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28" sheetId="1" r:id="rId1"/>
  </sheets>
  <definedNames>
    <definedName name="____xlnm._FilterDatabase_1">'28'!$A$14:$N$46</definedName>
    <definedName name="___xlnm._FilterDatabase" localSheetId="0">'28'!$A$14:$N$46</definedName>
    <definedName name="___xlnm._FilterDatabase_1">'28'!$A$14:$N$46</definedName>
    <definedName name="__xlnm._FilterDatabase" localSheetId="0">'28'!$A$14:$N$46</definedName>
    <definedName name="__xlnm._FilterDatabase_1">'28'!$A$14:$M$46</definedName>
    <definedName name="_xlnm._FilterDatabase" localSheetId="0" hidden="1">'28'!$A$14:$N$46</definedName>
    <definedName name="Excel_BuiltIn_Database">'28'!$D$15:$L$46</definedName>
  </definedNames>
  <calcPr calcId="125725"/>
</workbook>
</file>

<file path=xl/calcChain.xml><?xml version="1.0" encoding="utf-8"?>
<calcChain xmlns="http://schemas.openxmlformats.org/spreadsheetml/2006/main">
  <c r="A15" i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</calcChain>
</file>

<file path=xl/sharedStrings.xml><?xml version="1.0" encoding="utf-8"?>
<sst xmlns="http://schemas.openxmlformats.org/spreadsheetml/2006/main" count="202" uniqueCount="109">
  <si>
    <t>группа</t>
  </si>
  <si>
    <t>www.transkom-auto.com</t>
  </si>
  <si>
    <t>1-легковые</t>
  </si>
  <si>
    <t>1-клеммы</t>
  </si>
  <si>
    <t xml:space="preserve"> e-mail:transkom-auto@mail.ru</t>
  </si>
  <si>
    <t>2-грузовые</t>
  </si>
  <si>
    <t>2-провода массы</t>
  </si>
  <si>
    <t>0 - и то и другое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</si>
  <si>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</si>
  <si>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</si>
  <si>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</si>
  <si>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</si>
  <si>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</si>
  <si>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</si>
  <si>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</si>
  <si>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</si>
  <si>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</si>
  <si>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</si>
  <si>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</si>
  <si>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</si>
  <si>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</si>
  <si>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</si>
  <si>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</si>
  <si>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</si>
  <si>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</si>
  <si>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</si>
  <si>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шт.</t>
  </si>
  <si>
    <t>шт</t>
  </si>
  <si>
    <t>КАМАЗ</t>
  </si>
  <si>
    <t>5320-3724094</t>
  </si>
  <si>
    <t>ЗИЛ</t>
  </si>
  <si>
    <t>TK1105</t>
  </si>
  <si>
    <t>Провод-перемычка      АКБ 0.25м клемма-клемма свинец  КГ25 резин.изол.-60 С</t>
  </si>
  <si>
    <t>4331-3724094</t>
  </si>
  <si>
    <t>http://www.tk-avto.ru/files/TK1105.JPG</t>
  </si>
  <si>
    <t>TK1122</t>
  </si>
  <si>
    <t>Провод-перемычка     АКБ 0.25м d10-d10 КГ25 резин.изол.-60 С</t>
  </si>
  <si>
    <t>TK1106</t>
  </si>
  <si>
    <t>Провод-перемычка      АКБ 0.35м клемма-клемма свинец  КГ25 резин.изол.-60 С</t>
  </si>
  <si>
    <t>http://www.tk-avto.ru/files/TK1106.JPG</t>
  </si>
  <si>
    <t>TK1123</t>
  </si>
  <si>
    <t>Провод-перемычка     АКБ 0.35м d10-d10 КГ25 резин.изол.-60 С</t>
  </si>
  <si>
    <t>TK1111</t>
  </si>
  <si>
    <t>Провод-перемычка     АКБ 0.40м d10-d10 КГ25 резин.изол.-60 С</t>
  </si>
  <si>
    <t>5320-3724090</t>
  </si>
  <si>
    <t>TK1112</t>
  </si>
  <si>
    <t>Провод-перемычка     АКБ 0.40м d10-d12 КГ25 резин.изол.-60 С</t>
  </si>
  <si>
    <t>TK1113</t>
  </si>
  <si>
    <t>Провод-перемычка     АКБ 0.45м d10-d10 КГ25 резин.изол.-60 С</t>
  </si>
  <si>
    <t>TK1114</t>
  </si>
  <si>
    <t>Провод-перемычка     АКБ 0.45м d10-d12 КГ25 резин.изол.-60 С</t>
  </si>
  <si>
    <t>TK1115</t>
  </si>
  <si>
    <t>Провод-перемычка     АКБ 0.50м d10-d10 КГ25 резин.изол.-60 С</t>
  </si>
  <si>
    <t>TK1116</t>
  </si>
  <si>
    <t>Провод-перемычка     АКБ 0.50м d10-d12 КГ25 резин.изол.-60 С</t>
  </si>
  <si>
    <t>TK1107</t>
  </si>
  <si>
    <t>Провод-перемычка      АКБ 0.50м клемма-клемма свинец  КГ25 резин.изол.-60 С</t>
  </si>
  <si>
    <t>5320-3724094-10</t>
  </si>
  <si>
    <t>http://www.tk-avto.ru/files/TK1107.jpg</t>
  </si>
  <si>
    <t>TK1124</t>
  </si>
  <si>
    <t>Провод-перемычка     АКБ 0.55м d10-d12 КГ25 резин.изол.-60 С</t>
  </si>
  <si>
    <t>TK1125</t>
  </si>
  <si>
    <t>Провод-перемычка     АКБ 1.05м d10-d12 КГ25 резин.изол.-60 С</t>
  </si>
  <si>
    <t>TK1108</t>
  </si>
  <si>
    <t>Провод-перемычка      АКБ 1.05м клемма-клемма свинец  КГ25 резин.изол.-60 С</t>
  </si>
  <si>
    <t>http://www.tk-avto.ru/files/TK1108.JPG</t>
  </si>
  <si>
    <t>TK1126</t>
  </si>
  <si>
    <t>Провод-перемычка     АКБ 1.50м d10-d12 КГ25 резин.изол.-60 С</t>
  </si>
  <si>
    <t>TK1127</t>
  </si>
  <si>
    <t>Провод-перемычка     АКБ 2.00м d10-d12 КГ25 резин.изол.-60 С</t>
  </si>
  <si>
    <t>TK1109</t>
  </si>
  <si>
    <t>Провод-перемычка     АКБ 0.25м d10-d10 КГ35 резин.изол.-60 С</t>
  </si>
  <si>
    <t>TK1101</t>
  </si>
  <si>
    <t>Провод-перемычка     АКБ 0.25м клемма-клемма свинец КГ35 резин.изол.-60 С</t>
  </si>
  <si>
    <t>http://www.tk-avto.ru/files/TK1101.JPG</t>
  </si>
  <si>
    <t>TK1102</t>
  </si>
  <si>
    <t>Провод-перемычка     АКБ 0.35м клемма-клемма свинец КГ35 резин.изол.-60 С</t>
  </si>
  <si>
    <t>http://www.tk-avto.ru/files/TK1102.JPG</t>
  </si>
  <si>
    <t>TK1128</t>
  </si>
  <si>
    <t>Провод-перемычка     АКБ 0.35м d10-d10 КГ35 резин.изол.-60 С</t>
  </si>
  <si>
    <t>TK1117</t>
  </si>
  <si>
    <t>Провод-перемычка     АКБ 0.40м d10-d10 КГ35 резин.изол.-60 С</t>
  </si>
  <si>
    <t>TK1118</t>
  </si>
  <si>
    <t>Провод-перемычка     АКБ 0.40м d10-d12 КГ35 резин.изол.-60 С</t>
  </si>
  <si>
    <t>TK1110</t>
  </si>
  <si>
    <t>Провод-перемычка     АКБ 0.45м d10-d10 КГ35 резин.изол.-60 С</t>
  </si>
  <si>
    <t>TK1119</t>
  </si>
  <si>
    <t>Провод-перемычка     АКБ 0.45м d10-d12 КГ35 резин.изол.-60 С</t>
  </si>
  <si>
    <t>TK1120</t>
  </si>
  <si>
    <t>Провод-перемычка     АКБ 0.50м d10-d10 КГ35 резин.изол.-60 С</t>
  </si>
  <si>
    <t>TK1121</t>
  </si>
  <si>
    <t>Провод-перемычка     АКБ 0.50м d10-d12 КГ35 резин.изол.-60 С</t>
  </si>
  <si>
    <t>TK1103</t>
  </si>
  <si>
    <t>Провод-перемычка     АКБ 0.50м клемма-клемма свинец КГ35 резин.изол.-60 С</t>
  </si>
  <si>
    <t>http://www.tk-avto.ru/files/TK1103.JPG</t>
  </si>
  <si>
    <t>TK1129</t>
  </si>
  <si>
    <t>Провод-перемычка     АКБ 0.55м d10-d10 КГ35 резин.изол.-60 С</t>
  </si>
  <si>
    <t>TK1104</t>
  </si>
  <si>
    <t>Провод-перемычка     АКБ 1.05м клемма-клемма свинец КГ35 резин.изол.-60 С</t>
  </si>
  <si>
    <t>http://www.tk-avto.ru/files/TK1104.JPG</t>
  </si>
  <si>
    <t>TK1130</t>
  </si>
  <si>
    <t>Провод-перемычка     АКБ 1.05м d10-d10 КГ35 резин.изол.-60 С</t>
  </si>
  <si>
    <t>TK1131</t>
  </si>
  <si>
    <t>Провод-перемычка     АКБ 1.50м d10-d10 КГ35 резин.изол.-60 С</t>
  </si>
  <si>
    <t>TK1132</t>
  </si>
  <si>
    <t>Провод-перемычка     АКБ 2.00м d10-d10 КГ35 резин.изол.-60 С</t>
  </si>
  <si>
    <t xml:space="preserve">Возможно изготовление клемм акб с проводом и перемычек по размерам и ТУ заказчика  </t>
  </si>
  <si>
    <t>ООО "Транском-Авто" тел./факс  +7(911) 9362809 , +7(921) 9665694</t>
  </si>
  <si>
    <t>(812) 596-33-41 ,(904)619-24-53</t>
  </si>
</sst>
</file>

<file path=xl/styles.xml><?xml version="1.0" encoding="utf-8"?>
<styleSheet xmlns="http://schemas.openxmlformats.org/spreadsheetml/2006/main">
  <numFmts count="6">
    <numFmt numFmtId="164" formatCode="#,##0.00\ [$руб.-419];[Red]\-#,##0.00\ [$руб.-419]"/>
    <numFmt numFmtId="165" formatCode="_-* #,##0.00_р_._-;\-* #,##0.00_р_._-;_-* \-??_р_._-;_-@_-"/>
    <numFmt numFmtId="166" formatCode="0.000"/>
    <numFmt numFmtId="167" formatCode="0.0"/>
    <numFmt numFmtId="168" formatCode="dd\.mm\.yyyy"/>
    <numFmt numFmtId="169" formatCode="#"/>
  </numFmts>
  <fonts count="16">
    <font>
      <sz val="10"/>
      <name val="Arial"/>
      <family val="2"/>
      <charset val="204"/>
    </font>
    <font>
      <sz val="10"/>
      <name val="Arial"/>
      <family val="2"/>
      <charset val="204"/>
    </font>
    <font>
      <u/>
      <sz val="10"/>
      <color rgb="FF0000FF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family val="2"/>
      <charset val="1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9">
    <xf numFmtId="0" fontId="0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3" fillId="0" borderId="0">
      <alignment horizontal="center"/>
    </xf>
    <xf numFmtId="0" fontId="3" fillId="0" borderId="0">
      <alignment horizontal="center"/>
    </xf>
    <xf numFmtId="0" fontId="3" fillId="0" borderId="0">
      <alignment horizontal="center" textRotation="90"/>
    </xf>
    <xf numFmtId="0" fontId="3" fillId="0" borderId="0">
      <alignment horizontal="center" textRotation="90"/>
    </xf>
    <xf numFmtId="0" fontId="4" fillId="0" borderId="0"/>
    <xf numFmtId="0" fontId="4" fillId="0" borderId="0"/>
    <xf numFmtId="164" fontId="4" fillId="0" borderId="0"/>
    <xf numFmtId="164" fontId="4" fillId="0" borderId="0"/>
    <xf numFmtId="0" fontId="2" fillId="0" borderId="0"/>
    <xf numFmtId="0" fontId="2" fillId="0" borderId="0"/>
    <xf numFmtId="0" fontId="5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6" fillId="0" borderId="0"/>
  </cellStyleXfs>
  <cellXfs count="60">
    <xf numFmtId="0" fontId="0" fillId="0" borderId="0" xfId="0"/>
    <xf numFmtId="0" fontId="6" fillId="0" borderId="0" xfId="3" applyFont="1"/>
    <xf numFmtId="1" fontId="6" fillId="0" borderId="0" xfId="3" applyNumberFormat="1" applyFont="1"/>
    <xf numFmtId="1" fontId="8" fillId="0" borderId="0" xfId="3" applyNumberFormat="1" applyFont="1"/>
    <xf numFmtId="166" fontId="6" fillId="0" borderId="0" xfId="3" applyNumberFormat="1" applyFont="1" applyAlignment="1">
      <alignment horizontal="right"/>
    </xf>
    <xf numFmtId="2" fontId="6" fillId="0" borderId="0" xfId="3" applyNumberFormat="1" applyFont="1" applyAlignment="1">
      <alignment horizontal="right"/>
    </xf>
    <xf numFmtId="167" fontId="6" fillId="0" borderId="0" xfId="3" applyNumberFormat="1" applyFont="1" applyAlignment="1">
      <alignment horizontal="right"/>
    </xf>
    <xf numFmtId="166" fontId="6" fillId="0" borderId="0" xfId="3" applyNumberFormat="1" applyFont="1" applyAlignment="1">
      <alignment horizontal="left"/>
    </xf>
    <xf numFmtId="166" fontId="9" fillId="0" borderId="0" xfId="3" applyNumberFormat="1" applyFont="1"/>
    <xf numFmtId="167" fontId="6" fillId="0" borderId="0" xfId="3" applyNumberFormat="1" applyFont="1" applyAlignment="1">
      <alignment horizontal="left"/>
    </xf>
    <xf numFmtId="1" fontId="2" fillId="0" borderId="0" xfId="13" applyNumberFormat="1" applyFont="1" applyAlignment="1" applyProtection="1"/>
    <xf numFmtId="1" fontId="10" fillId="0" borderId="0" xfId="13" applyNumberFormat="1" applyFont="1" applyAlignment="1" applyProtection="1">
      <alignment horizontal="center"/>
    </xf>
    <xf numFmtId="1" fontId="11" fillId="0" borderId="0" xfId="13" applyNumberFormat="1" applyFont="1" applyAlignment="1" applyProtection="1">
      <alignment horizontal="center"/>
    </xf>
    <xf numFmtId="166" fontId="10" fillId="0" borderId="0" xfId="13" applyNumberFormat="1" applyFont="1" applyAlignment="1" applyProtection="1">
      <alignment horizontal="right"/>
    </xf>
    <xf numFmtId="2" fontId="10" fillId="0" borderId="0" xfId="13" applyNumberFormat="1" applyFont="1" applyAlignment="1" applyProtection="1">
      <alignment horizontal="right"/>
    </xf>
    <xf numFmtId="167" fontId="10" fillId="0" borderId="0" xfId="13" applyNumberFormat="1" applyFont="1" applyAlignment="1" applyProtection="1">
      <alignment horizontal="right"/>
    </xf>
    <xf numFmtId="1" fontId="7" fillId="0" borderId="0" xfId="3" applyNumberFormat="1" applyFont="1" applyAlignment="1"/>
    <xf numFmtId="1" fontId="8" fillId="0" borderId="0" xfId="3" applyNumberFormat="1" applyFont="1" applyAlignment="1"/>
    <xf numFmtId="166" fontId="7" fillId="0" borderId="0" xfId="3" applyNumberFormat="1" applyFont="1" applyAlignment="1">
      <alignment horizontal="right"/>
    </xf>
    <xf numFmtId="2" fontId="7" fillId="0" borderId="0" xfId="3" applyNumberFormat="1" applyFont="1" applyAlignment="1">
      <alignment horizontal="right"/>
    </xf>
    <xf numFmtId="167" fontId="7" fillId="0" borderId="0" xfId="3" applyNumberFormat="1" applyFont="1" applyAlignment="1">
      <alignment horizontal="right"/>
    </xf>
    <xf numFmtId="1" fontId="12" fillId="0" borderId="0" xfId="3" applyNumberFormat="1" applyFont="1" applyAlignment="1"/>
    <xf numFmtId="1" fontId="12" fillId="0" borderId="0" xfId="3" applyNumberFormat="1" applyFont="1" applyAlignment="1">
      <alignment horizontal="center"/>
    </xf>
    <xf numFmtId="1" fontId="8" fillId="0" borderId="0" xfId="3" applyNumberFormat="1" applyFont="1" applyAlignment="1">
      <alignment horizontal="center"/>
    </xf>
    <xf numFmtId="166" fontId="12" fillId="0" borderId="0" xfId="3" applyNumberFormat="1" applyFont="1" applyAlignment="1">
      <alignment horizontal="right"/>
    </xf>
    <xf numFmtId="2" fontId="12" fillId="0" borderId="0" xfId="3" applyNumberFormat="1" applyFont="1" applyAlignment="1">
      <alignment horizontal="right"/>
    </xf>
    <xf numFmtId="167" fontId="12" fillId="0" borderId="0" xfId="3" applyNumberFormat="1" applyFont="1" applyAlignment="1">
      <alignment horizontal="right"/>
    </xf>
    <xf numFmtId="1" fontId="13" fillId="0" borderId="0" xfId="3" applyNumberFormat="1" applyFont="1" applyAlignment="1"/>
    <xf numFmtId="1" fontId="14" fillId="0" borderId="0" xfId="3" applyNumberFormat="1" applyFont="1" applyAlignment="1"/>
    <xf numFmtId="166" fontId="13" fillId="0" borderId="0" xfId="3" applyNumberFormat="1" applyFont="1" applyAlignment="1">
      <alignment horizontal="right"/>
    </xf>
    <xf numFmtId="2" fontId="13" fillId="0" borderId="0" xfId="3" applyNumberFormat="1" applyFont="1" applyAlignment="1">
      <alignment horizontal="right"/>
    </xf>
    <xf numFmtId="167" fontId="13" fillId="0" borderId="0" xfId="3" applyNumberFormat="1" applyFont="1" applyAlignment="1">
      <alignment horizontal="right"/>
    </xf>
    <xf numFmtId="168" fontId="6" fillId="0" borderId="0" xfId="3" applyNumberFormat="1" applyFont="1"/>
    <xf numFmtId="0" fontId="7" fillId="0" borderId="1" xfId="3" applyFont="1" applyBorder="1"/>
    <xf numFmtId="0" fontId="7" fillId="0" borderId="2" xfId="3" applyFont="1" applyBorder="1"/>
    <xf numFmtId="0" fontId="7" fillId="0" borderId="2" xfId="3" applyFont="1" applyBorder="1" applyAlignment="1">
      <alignment horizontal="center"/>
    </xf>
    <xf numFmtId="1" fontId="15" fillId="0" borderId="2" xfId="3" applyNumberFormat="1" applyFont="1" applyBorder="1" applyAlignment="1">
      <alignment horizontal="center"/>
    </xf>
    <xf numFmtId="1" fontId="7" fillId="0" borderId="2" xfId="3" applyNumberFormat="1" applyFont="1" applyBorder="1"/>
    <xf numFmtId="1" fontId="8" fillId="0" borderId="2" xfId="3" applyNumberFormat="1" applyFont="1" applyBorder="1"/>
    <xf numFmtId="166" fontId="7" fillId="0" borderId="2" xfId="3" applyNumberFormat="1" applyFont="1" applyBorder="1" applyAlignment="1">
      <alignment horizontal="right"/>
    </xf>
    <xf numFmtId="2" fontId="7" fillId="0" borderId="2" xfId="3" applyNumberFormat="1" applyFont="1" applyBorder="1" applyAlignment="1">
      <alignment horizontal="right"/>
    </xf>
    <xf numFmtId="167" fontId="7" fillId="0" borderId="2" xfId="3" applyNumberFormat="1" applyFont="1" applyBorder="1" applyAlignment="1">
      <alignment horizontal="right"/>
    </xf>
    <xf numFmtId="167" fontId="15" fillId="0" borderId="2" xfId="3" applyNumberFormat="1" applyFont="1" applyBorder="1" applyAlignment="1">
      <alignment horizontal="center"/>
    </xf>
    <xf numFmtId="167" fontId="15" fillId="0" borderId="0" xfId="3" applyNumberFormat="1" applyFont="1" applyAlignment="1">
      <alignment horizontal="center"/>
    </xf>
    <xf numFmtId="0" fontId="7" fillId="0" borderId="3" xfId="3" applyFont="1" applyBorder="1"/>
    <xf numFmtId="1" fontId="7" fillId="0" borderId="1" xfId="3" applyNumberFormat="1" applyFont="1" applyBorder="1"/>
    <xf numFmtId="1" fontId="8" fillId="0" borderId="1" xfId="3" applyNumberFormat="1" applyFont="1" applyBorder="1"/>
    <xf numFmtId="2" fontId="6" fillId="0" borderId="0" xfId="3" applyNumberFormat="1" applyFont="1"/>
    <xf numFmtId="169" fontId="9" fillId="0" borderId="0" xfId="3" applyNumberFormat="1" applyFont="1"/>
    <xf numFmtId="166" fontId="6" fillId="0" borderId="1" xfId="3" applyNumberFormat="1" applyFont="1" applyBorder="1" applyAlignment="1">
      <alignment horizontal="right"/>
    </xf>
    <xf numFmtId="1" fontId="6" fillId="0" borderId="1" xfId="3" applyNumberFormat="1" applyFont="1" applyBorder="1"/>
    <xf numFmtId="0" fontId="2" fillId="0" borderId="0" xfId="13" applyFont="1" applyAlignment="1" applyProtection="1">
      <alignment horizontal="left"/>
    </xf>
    <xf numFmtId="0" fontId="2" fillId="0" borderId="0" xfId="13" applyFont="1"/>
    <xf numFmtId="1" fontId="9" fillId="0" borderId="0" xfId="3" applyNumberFormat="1" applyFont="1"/>
    <xf numFmtId="2" fontId="7" fillId="0" borderId="1" xfId="3" applyNumberFormat="1" applyFont="1" applyBorder="1" applyAlignment="1">
      <alignment horizontal="right"/>
    </xf>
    <xf numFmtId="167" fontId="7" fillId="0" borderId="1" xfId="3" applyNumberFormat="1" applyFont="1" applyBorder="1" applyAlignment="1">
      <alignment horizontal="right"/>
    </xf>
    <xf numFmtId="0" fontId="0" fillId="0" borderId="0" xfId="0" applyFont="1"/>
    <xf numFmtId="166" fontId="6" fillId="0" borderId="2" xfId="3" applyNumberFormat="1" applyFont="1" applyBorder="1" applyAlignment="1">
      <alignment horizontal="right"/>
    </xf>
    <xf numFmtId="2" fontId="0" fillId="0" borderId="0" xfId="0" applyNumberFormat="1" applyFont="1"/>
    <xf numFmtId="1" fontId="12" fillId="0" borderId="0" xfId="3" applyNumberFormat="1" applyFont="1" applyBorder="1" applyAlignment="1">
      <alignment horizontal="center"/>
    </xf>
  </cellXfs>
  <cellStyles count="29">
    <cellStyle name="Excel Built-in Normal" xfId="1"/>
    <cellStyle name="Excel Built-in Normal 1 3" xfId="2"/>
    <cellStyle name="Excel Built-in Normal 4" xfId="3"/>
    <cellStyle name="Excel Built-in Normal 6" xfId="4"/>
    <cellStyle name="Heading 1 1" xfId="5"/>
    <cellStyle name="Heading 2 2" xfId="6"/>
    <cellStyle name="Heading1 1" xfId="7"/>
    <cellStyle name="Heading1 2" xfId="8"/>
    <cellStyle name="Result 1" xfId="9"/>
    <cellStyle name="Result 2" xfId="10"/>
    <cellStyle name="Result2 1" xfId="11"/>
    <cellStyle name="Result2 2" xfId="12"/>
    <cellStyle name="Гиперссылка" xfId="13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Финансовый 2" xfId="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14</xdr:row>
      <xdr:rowOff>0</xdr:rowOff>
    </xdr:from>
    <xdr:to>
      <xdr:col>4</xdr:col>
      <xdr:colOff>19050</xdr:colOff>
      <xdr:row>17</xdr:row>
      <xdr:rowOff>40822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 rot="-5190000">
          <a:off x="4962525" y="82734150"/>
          <a:ext cx="628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27214</xdr:colOff>
      <xdr:row>46</xdr:row>
      <xdr:rowOff>163286</xdr:rowOff>
    </xdr:from>
    <xdr:to>
      <xdr:col>10</xdr:col>
      <xdr:colOff>412749</xdr:colOff>
      <xdr:row>64</xdr:row>
      <xdr:rowOff>129722</xdr:rowOff>
    </xdr:to>
    <xdr:pic>
      <xdr:nvPicPr>
        <xdr:cNvPr id="7" name="Рисунок 6" descr="TK1107 - копия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44928" y="9647465"/>
          <a:ext cx="7747000" cy="351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k-avto.ru/files/TK1103.JPG" TargetMode="External"/><Relationship Id="rId3" Type="http://schemas.openxmlformats.org/officeDocument/2006/relationships/hyperlink" Target="http://www.tk-avto.ru/files/TK1106.JPG" TargetMode="External"/><Relationship Id="rId7" Type="http://schemas.openxmlformats.org/officeDocument/2006/relationships/hyperlink" Target="http://www.tk-avto.ru/files/TK1102.JPG" TargetMode="External"/><Relationship Id="rId2" Type="http://schemas.openxmlformats.org/officeDocument/2006/relationships/hyperlink" Target="http://www.tk-avto.ru/files/TK1105.JPG" TargetMode="External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1101.JPG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tk-avto.ru/files/TK1108.JPG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tk-avto.ru/files/TK1107.jpg" TargetMode="External"/><Relationship Id="rId9" Type="http://schemas.openxmlformats.org/officeDocument/2006/relationships/hyperlink" Target="http://www.tk-avto.ru/files/TK1104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46"/>
  <sheetViews>
    <sheetView tabSelected="1" zoomScale="140" zoomScaleNormal="140" workbookViewId="0">
      <selection activeCell="D49" sqref="D49"/>
    </sheetView>
  </sheetViews>
  <sheetFormatPr defaultRowHeight="15.75"/>
  <cols>
    <col min="1" max="1" width="1" style="1" customWidth="1"/>
    <col min="2" max="2" width="2.28515625" style="1" customWidth="1"/>
    <col min="3" max="3" width="9" style="1" customWidth="1"/>
    <col min="4" max="4" width="58.85546875" style="2" customWidth="1"/>
    <col min="5" max="5" width="9.7109375" style="2" bestFit="1" customWidth="1"/>
    <col min="6" max="6" width="7.85546875" style="3" customWidth="1"/>
    <col min="7" max="7" width="13.85546875" style="3" hidden="1" customWidth="1"/>
    <col min="8" max="8" width="6.7109375" style="4" bestFit="1" customWidth="1"/>
    <col min="9" max="9" width="9" style="5" customWidth="1"/>
    <col min="10" max="10" width="9.28515625" style="6" bestFit="1" customWidth="1"/>
    <col min="11" max="12" width="8.85546875" style="6" customWidth="1"/>
    <col min="13" max="13" width="37.140625" style="7" customWidth="1"/>
    <col min="14" max="14" width="20.140625" style="8" customWidth="1"/>
    <col min="15" max="16" width="11.5703125" style="1" hidden="1" customWidth="1"/>
    <col min="17" max="16384" width="9.140625" style="1"/>
  </cols>
  <sheetData>
    <row r="1" spans="1:248">
      <c r="M1" s="9"/>
      <c r="O1" s="1" t="s">
        <v>0</v>
      </c>
    </row>
    <row r="2" spans="1:248">
      <c r="D2" s="10" t="s">
        <v>1</v>
      </c>
      <c r="E2" s="11"/>
      <c r="F2" s="12"/>
      <c r="G2" s="12"/>
      <c r="H2" s="13"/>
      <c r="I2" s="14"/>
      <c r="J2" s="15"/>
      <c r="K2" s="15"/>
      <c r="L2" s="15"/>
      <c r="M2" s="9"/>
      <c r="O2" s="1" t="s">
        <v>2</v>
      </c>
      <c r="P2" s="1" t="s">
        <v>3</v>
      </c>
    </row>
    <row r="3" spans="1:248">
      <c r="D3" s="10" t="s">
        <v>4</v>
      </c>
      <c r="E3" s="11"/>
      <c r="F3" s="12"/>
      <c r="G3" s="12"/>
      <c r="H3" s="13"/>
      <c r="I3" s="14"/>
      <c r="J3" s="15"/>
      <c r="K3" s="15"/>
      <c r="L3" s="15"/>
      <c r="M3" s="9"/>
      <c r="O3" s="1" t="s">
        <v>5</v>
      </c>
      <c r="P3" s="1" t="s">
        <v>6</v>
      </c>
    </row>
    <row r="4" spans="1:248">
      <c r="D4" s="16" t="s">
        <v>107</v>
      </c>
      <c r="E4" s="16"/>
      <c r="F4" s="17"/>
      <c r="G4" s="17"/>
      <c r="H4" s="18"/>
      <c r="I4" s="19"/>
      <c r="J4" s="20"/>
      <c r="K4" s="20"/>
      <c r="L4" s="20"/>
      <c r="M4" s="9"/>
      <c r="O4" s="1" t="s">
        <v>7</v>
      </c>
    </row>
    <row r="5" spans="1:248">
      <c r="D5" s="16" t="s">
        <v>108</v>
      </c>
      <c r="E5" s="16"/>
      <c r="F5" s="17"/>
      <c r="G5" s="17"/>
      <c r="H5" s="18"/>
      <c r="I5" s="19"/>
      <c r="J5" s="20"/>
      <c r="K5" s="20"/>
      <c r="L5" s="20"/>
      <c r="M5" s="9"/>
    </row>
    <row r="6" spans="1:248" ht="23.25">
      <c r="D6" s="21" t="s">
        <v>8</v>
      </c>
      <c r="E6" s="22"/>
      <c r="F6" s="23"/>
      <c r="G6" s="23"/>
      <c r="H6" s="24"/>
      <c r="I6" s="25"/>
      <c r="J6" s="26"/>
      <c r="K6" s="26"/>
      <c r="L6" s="26"/>
      <c r="M6" s="9"/>
    </row>
    <row r="7" spans="1:248" ht="23.25">
      <c r="D7" s="21" t="s">
        <v>9</v>
      </c>
      <c r="E7" s="21"/>
      <c r="F7" s="17"/>
      <c r="G7" s="17"/>
      <c r="H7" s="24"/>
      <c r="I7" s="25"/>
      <c r="J7" s="26"/>
      <c r="K7" s="26"/>
      <c r="L7" s="26"/>
      <c r="M7" s="9"/>
    </row>
    <row r="8" spans="1:248" ht="23.25">
      <c r="D8" s="59" t="s">
        <v>10</v>
      </c>
      <c r="E8" s="59"/>
      <c r="F8" s="23"/>
      <c r="G8" s="23"/>
      <c r="H8" s="24"/>
      <c r="I8" s="25"/>
      <c r="J8" s="26"/>
      <c r="K8" s="26"/>
      <c r="L8" s="26"/>
      <c r="M8" s="9"/>
    </row>
    <row r="9" spans="1:248" ht="20.25">
      <c r="D9" s="27" t="s">
        <v>11</v>
      </c>
      <c r="E9" s="27"/>
      <c r="F9" s="28"/>
      <c r="G9" s="28"/>
      <c r="H9" s="29"/>
      <c r="I9" s="30"/>
      <c r="J9" s="31"/>
      <c r="K9" s="31"/>
      <c r="L9" s="31"/>
      <c r="M9" s="9"/>
    </row>
    <row r="10" spans="1:248" ht="20.25">
      <c r="D10" s="27" t="s">
        <v>106</v>
      </c>
      <c r="E10" s="27"/>
      <c r="F10" s="28"/>
      <c r="G10" s="28"/>
      <c r="H10" s="29"/>
      <c r="I10" s="30"/>
      <c r="J10" s="31"/>
      <c r="K10" s="31"/>
      <c r="L10" s="31"/>
      <c r="M10" s="9"/>
    </row>
    <row r="12" spans="1:248">
      <c r="D12" s="32">
        <v>45999</v>
      </c>
    </row>
    <row r="13" spans="1:248">
      <c r="D13" s="32"/>
    </row>
    <row r="14" spans="1:248">
      <c r="A14" s="33" t="s">
        <v>12</v>
      </c>
      <c r="B14" s="34" t="s">
        <v>13</v>
      </c>
      <c r="C14" s="35" t="s">
        <v>14</v>
      </c>
      <c r="D14" s="36" t="s">
        <v>15</v>
      </c>
      <c r="E14" s="37" t="s">
        <v>16</v>
      </c>
      <c r="F14" s="38" t="s">
        <v>17</v>
      </c>
      <c r="G14" s="38" t="s">
        <v>18</v>
      </c>
      <c r="H14" s="39" t="s">
        <v>19</v>
      </c>
      <c r="I14" s="40" t="s">
        <v>20</v>
      </c>
      <c r="J14" s="41" t="s">
        <v>21</v>
      </c>
      <c r="K14" s="42" t="s">
        <v>22</v>
      </c>
      <c r="L14" s="42" t="s">
        <v>23</v>
      </c>
      <c r="M14" s="43" t="s">
        <v>24</v>
      </c>
    </row>
    <row r="15" spans="1:248" s="56" customFormat="1">
      <c r="A15" s="44" t="e">
        <f>#REF!+1</f>
        <v>#REF!</v>
      </c>
      <c r="B15" s="33" t="s">
        <v>25</v>
      </c>
      <c r="C15" s="33" t="s">
        <v>31</v>
      </c>
      <c r="D15" s="45" t="s">
        <v>32</v>
      </c>
      <c r="E15" s="45" t="s">
        <v>26</v>
      </c>
      <c r="F15" s="46" t="s">
        <v>30</v>
      </c>
      <c r="G15" s="46" t="s">
        <v>33</v>
      </c>
      <c r="H15" s="49">
        <v>0.316</v>
      </c>
      <c r="I15" s="47">
        <v>276</v>
      </c>
      <c r="J15" s="47">
        <v>260</v>
      </c>
      <c r="K15" s="58">
        <v>250</v>
      </c>
      <c r="L15" s="47">
        <v>240</v>
      </c>
      <c r="M15" s="51" t="s">
        <v>34</v>
      </c>
      <c r="N15" s="48">
        <v>2000000002897</v>
      </c>
      <c r="O15" s="1">
        <v>2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</row>
    <row r="16" spans="1:248" s="56" customFormat="1">
      <c r="A16" s="44" t="e">
        <f t="shared" ref="A16:A19" si="0">A15+1</f>
        <v>#REF!</v>
      </c>
      <c r="B16" s="33" t="s">
        <v>25</v>
      </c>
      <c r="C16" s="33" t="s">
        <v>35</v>
      </c>
      <c r="D16" s="50" t="s">
        <v>36</v>
      </c>
      <c r="E16" s="45" t="s">
        <v>26</v>
      </c>
      <c r="F16" s="46"/>
      <c r="G16" s="46"/>
      <c r="H16" s="49">
        <v>0.12</v>
      </c>
      <c r="I16" s="47">
        <v>293</v>
      </c>
      <c r="J16" s="47">
        <v>276</v>
      </c>
      <c r="K16" s="54">
        <v>260</v>
      </c>
      <c r="L16" s="55">
        <v>250</v>
      </c>
      <c r="M16" s="51"/>
      <c r="N16" s="48">
        <v>2000000006352</v>
      </c>
      <c r="O16" s="1">
        <v>2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</row>
    <row r="17" spans="1:248" s="56" customFormat="1">
      <c r="A17" s="44" t="e">
        <f t="shared" si="0"/>
        <v>#REF!</v>
      </c>
      <c r="B17" s="33" t="s">
        <v>25</v>
      </c>
      <c r="C17" s="33" t="s">
        <v>37</v>
      </c>
      <c r="D17" s="45" t="s">
        <v>38</v>
      </c>
      <c r="E17" s="45" t="s">
        <v>26</v>
      </c>
      <c r="F17" s="46" t="s">
        <v>30</v>
      </c>
      <c r="G17" s="46" t="s">
        <v>33</v>
      </c>
      <c r="H17" s="49">
        <v>0.34300000000000003</v>
      </c>
      <c r="I17" s="47">
        <v>329</v>
      </c>
      <c r="J17" s="47">
        <v>310</v>
      </c>
      <c r="K17" s="58">
        <v>300</v>
      </c>
      <c r="L17" s="47">
        <v>290</v>
      </c>
      <c r="M17" s="51" t="s">
        <v>39</v>
      </c>
      <c r="N17" s="48">
        <v>2000000002903</v>
      </c>
      <c r="O17" s="1">
        <v>2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</row>
    <row r="18" spans="1:248" s="56" customFormat="1">
      <c r="A18" s="44" t="e">
        <f t="shared" si="0"/>
        <v>#REF!</v>
      </c>
      <c r="B18" s="33" t="s">
        <v>25</v>
      </c>
      <c r="C18" s="33" t="s">
        <v>40</v>
      </c>
      <c r="D18" s="50" t="s">
        <v>41</v>
      </c>
      <c r="E18" s="45" t="s">
        <v>26</v>
      </c>
      <c r="F18" s="46"/>
      <c r="G18" s="46"/>
      <c r="H18" s="49">
        <v>0.13500000000000001</v>
      </c>
      <c r="I18" s="47">
        <v>320</v>
      </c>
      <c r="J18" s="47">
        <v>302</v>
      </c>
      <c r="K18" s="54">
        <v>285</v>
      </c>
      <c r="L18" s="55">
        <v>275</v>
      </c>
      <c r="M18" s="51"/>
      <c r="N18" s="48">
        <v>2000000006369</v>
      </c>
      <c r="O18" s="1">
        <v>2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</row>
    <row r="19" spans="1:248" s="56" customFormat="1">
      <c r="A19" s="44" t="e">
        <f t="shared" si="0"/>
        <v>#REF!</v>
      </c>
      <c r="B19" s="33" t="s">
        <v>25</v>
      </c>
      <c r="C19" s="33" t="s">
        <v>42</v>
      </c>
      <c r="D19" s="50" t="s">
        <v>43</v>
      </c>
      <c r="E19" s="45" t="s">
        <v>26</v>
      </c>
      <c r="F19" s="46" t="s">
        <v>28</v>
      </c>
      <c r="G19" s="46" t="s">
        <v>44</v>
      </c>
      <c r="H19" s="49">
        <v>0.15</v>
      </c>
      <c r="I19" s="47">
        <v>360</v>
      </c>
      <c r="J19" s="47">
        <v>340</v>
      </c>
      <c r="K19" s="54">
        <v>325</v>
      </c>
      <c r="L19" s="55">
        <v>310</v>
      </c>
      <c r="M19" s="51"/>
      <c r="N19" s="48">
        <v>2000000004662</v>
      </c>
      <c r="O19" s="1">
        <v>2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</row>
    <row r="20" spans="1:248" s="56" customFormat="1">
      <c r="A20" s="44" t="e">
        <f t="shared" ref="A20:A46" si="1">A19+1</f>
        <v>#REF!</v>
      </c>
      <c r="B20" s="33" t="s">
        <v>25</v>
      </c>
      <c r="C20" s="33" t="s">
        <v>45</v>
      </c>
      <c r="D20" s="50" t="s">
        <v>46</v>
      </c>
      <c r="E20" s="45" t="s">
        <v>26</v>
      </c>
      <c r="F20" s="46" t="s">
        <v>28</v>
      </c>
      <c r="G20" s="46" t="s">
        <v>44</v>
      </c>
      <c r="H20" s="57">
        <v>0.15</v>
      </c>
      <c r="I20" s="47">
        <v>360</v>
      </c>
      <c r="J20" s="47">
        <v>340</v>
      </c>
      <c r="K20" s="54">
        <v>325</v>
      </c>
      <c r="L20" s="55">
        <v>310</v>
      </c>
      <c r="M20" s="51"/>
      <c r="N20" s="48">
        <v>2000000004679</v>
      </c>
      <c r="O20" s="1">
        <v>2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</row>
    <row r="21" spans="1:248" s="56" customFormat="1">
      <c r="A21" s="44" t="e">
        <f t="shared" si="1"/>
        <v>#REF!</v>
      </c>
      <c r="B21" s="33" t="s">
        <v>25</v>
      </c>
      <c r="C21" s="33" t="s">
        <v>47</v>
      </c>
      <c r="D21" s="50" t="s">
        <v>48</v>
      </c>
      <c r="E21" s="45" t="s">
        <v>26</v>
      </c>
      <c r="F21" s="46" t="s">
        <v>28</v>
      </c>
      <c r="G21" s="46" t="s">
        <v>44</v>
      </c>
      <c r="H21" s="49">
        <v>0.16500000000000001</v>
      </c>
      <c r="I21" s="47">
        <v>387</v>
      </c>
      <c r="J21" s="47">
        <v>365</v>
      </c>
      <c r="K21" s="54">
        <v>345</v>
      </c>
      <c r="L21" s="55">
        <v>330</v>
      </c>
      <c r="M21" s="51"/>
      <c r="N21" s="48">
        <v>2000000004686</v>
      </c>
      <c r="O21" s="1">
        <v>2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</row>
    <row r="22" spans="1:248" s="56" customFormat="1">
      <c r="A22" s="44" t="e">
        <f t="shared" si="1"/>
        <v>#REF!</v>
      </c>
      <c r="B22" s="33" t="s">
        <v>25</v>
      </c>
      <c r="C22" s="33" t="s">
        <v>49</v>
      </c>
      <c r="D22" s="50" t="s">
        <v>50</v>
      </c>
      <c r="E22" s="45" t="s">
        <v>26</v>
      </c>
      <c r="F22" s="46" t="s">
        <v>28</v>
      </c>
      <c r="G22" s="46" t="s">
        <v>44</v>
      </c>
      <c r="H22" s="49">
        <v>0.16500000000000001</v>
      </c>
      <c r="I22" s="47">
        <v>387</v>
      </c>
      <c r="J22" s="47">
        <v>365</v>
      </c>
      <c r="K22" s="54">
        <v>345</v>
      </c>
      <c r="L22" s="55">
        <v>330</v>
      </c>
      <c r="M22" s="51"/>
      <c r="N22" s="48">
        <v>2000000004693</v>
      </c>
      <c r="O22" s="1">
        <v>2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</row>
    <row r="23" spans="1:248" s="56" customFormat="1">
      <c r="A23" s="44" t="e">
        <f t="shared" si="1"/>
        <v>#REF!</v>
      </c>
      <c r="B23" s="33" t="s">
        <v>25</v>
      </c>
      <c r="C23" s="33" t="s">
        <v>51</v>
      </c>
      <c r="D23" s="50" t="s">
        <v>52</v>
      </c>
      <c r="E23" s="45" t="s">
        <v>26</v>
      </c>
      <c r="F23" s="46" t="s">
        <v>28</v>
      </c>
      <c r="G23" s="46" t="s">
        <v>29</v>
      </c>
      <c r="H23" s="49">
        <v>0.18</v>
      </c>
      <c r="I23" s="47">
        <v>403</v>
      </c>
      <c r="J23" s="47">
        <v>380</v>
      </c>
      <c r="K23" s="54">
        <v>365</v>
      </c>
      <c r="L23" s="55">
        <v>350</v>
      </c>
      <c r="M23" s="51"/>
      <c r="N23" s="48">
        <v>2000000004709</v>
      </c>
      <c r="O23" s="1">
        <v>2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</row>
    <row r="24" spans="1:248" s="56" customFormat="1">
      <c r="A24" s="44" t="e">
        <f t="shared" si="1"/>
        <v>#REF!</v>
      </c>
      <c r="B24" s="33" t="s">
        <v>25</v>
      </c>
      <c r="C24" s="33" t="s">
        <v>53</v>
      </c>
      <c r="D24" s="50" t="s">
        <v>54</v>
      </c>
      <c r="E24" s="45" t="s">
        <v>26</v>
      </c>
      <c r="F24" s="46" t="s">
        <v>28</v>
      </c>
      <c r="G24" s="46" t="s">
        <v>29</v>
      </c>
      <c r="H24" s="49">
        <v>0.18</v>
      </c>
      <c r="I24" s="47">
        <v>403</v>
      </c>
      <c r="J24" s="47">
        <v>380</v>
      </c>
      <c r="K24" s="54">
        <v>365</v>
      </c>
      <c r="L24" s="55">
        <v>350</v>
      </c>
      <c r="M24" s="51"/>
      <c r="N24" s="48">
        <v>2000000004716</v>
      </c>
      <c r="O24" s="1">
        <v>2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</row>
    <row r="25" spans="1:248" s="56" customFormat="1">
      <c r="A25" s="44" t="e">
        <f t="shared" si="1"/>
        <v>#REF!</v>
      </c>
      <c r="B25" s="33" t="s">
        <v>25</v>
      </c>
      <c r="C25" s="33" t="s">
        <v>55</v>
      </c>
      <c r="D25" s="45" t="s">
        <v>56</v>
      </c>
      <c r="E25" s="45" t="s">
        <v>26</v>
      </c>
      <c r="F25" s="46" t="s">
        <v>28</v>
      </c>
      <c r="G25" s="46" t="s">
        <v>57</v>
      </c>
      <c r="H25" s="49">
        <v>0.38300000000000001</v>
      </c>
      <c r="I25" s="47">
        <v>449</v>
      </c>
      <c r="J25" s="47">
        <v>424</v>
      </c>
      <c r="K25" s="58">
        <v>400</v>
      </c>
      <c r="L25" s="47">
        <v>380</v>
      </c>
      <c r="M25" s="52" t="s">
        <v>58</v>
      </c>
      <c r="N25" s="48">
        <v>2000000002910</v>
      </c>
      <c r="O25" s="1">
        <v>2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</row>
    <row r="26" spans="1:248" s="56" customFormat="1">
      <c r="A26" s="44" t="e">
        <f t="shared" si="1"/>
        <v>#REF!</v>
      </c>
      <c r="B26" s="33" t="s">
        <v>25</v>
      </c>
      <c r="C26" s="33" t="s">
        <v>59</v>
      </c>
      <c r="D26" s="50" t="s">
        <v>60</v>
      </c>
      <c r="E26" s="45" t="s">
        <v>26</v>
      </c>
      <c r="F26" s="46"/>
      <c r="G26" s="46"/>
      <c r="H26" s="49">
        <v>0.19500000000000001</v>
      </c>
      <c r="I26" s="47">
        <v>429</v>
      </c>
      <c r="J26" s="47">
        <v>405</v>
      </c>
      <c r="K26" s="54">
        <v>390</v>
      </c>
      <c r="L26" s="55">
        <v>375</v>
      </c>
      <c r="M26" s="51"/>
      <c r="N26" s="48">
        <v>2000000006376</v>
      </c>
      <c r="O26" s="1">
        <v>2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</row>
    <row r="27" spans="1:248" s="56" customFormat="1">
      <c r="A27" s="44" t="e">
        <f t="shared" si="1"/>
        <v>#REF!</v>
      </c>
      <c r="B27" s="33" t="s">
        <v>25</v>
      </c>
      <c r="C27" s="33" t="s">
        <v>61</v>
      </c>
      <c r="D27" s="50" t="s">
        <v>62</v>
      </c>
      <c r="E27" s="45" t="s">
        <v>26</v>
      </c>
      <c r="F27" s="46"/>
      <c r="G27" s="46"/>
      <c r="H27" s="49">
        <v>0.34499999999999997</v>
      </c>
      <c r="I27" s="47">
        <v>657</v>
      </c>
      <c r="J27" s="47">
        <v>620</v>
      </c>
      <c r="K27" s="54">
        <v>600</v>
      </c>
      <c r="L27" s="55">
        <v>580</v>
      </c>
      <c r="M27" s="51"/>
      <c r="N27" s="48">
        <v>2000000006383</v>
      </c>
      <c r="O27" s="1">
        <v>2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</row>
    <row r="28" spans="1:248" s="56" customFormat="1">
      <c r="A28" s="44" t="e">
        <f t="shared" si="1"/>
        <v>#REF!</v>
      </c>
      <c r="B28" s="33" t="s">
        <v>25</v>
      </c>
      <c r="C28" s="33" t="s">
        <v>63</v>
      </c>
      <c r="D28" s="45" t="s">
        <v>64</v>
      </c>
      <c r="E28" s="45" t="s">
        <v>26</v>
      </c>
      <c r="F28" s="46"/>
      <c r="G28" s="46"/>
      <c r="H28" s="49">
        <v>0.53</v>
      </c>
      <c r="I28" s="47">
        <v>737</v>
      </c>
      <c r="J28" s="47">
        <v>695</v>
      </c>
      <c r="K28" s="58">
        <v>675</v>
      </c>
      <c r="L28" s="47">
        <v>655</v>
      </c>
      <c r="M28" s="51" t="s">
        <v>65</v>
      </c>
      <c r="N28" s="48">
        <v>2000000002927</v>
      </c>
      <c r="O28" s="1">
        <v>2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</row>
    <row r="29" spans="1:248" s="56" customFormat="1">
      <c r="A29" s="44" t="e">
        <f t="shared" si="1"/>
        <v>#REF!</v>
      </c>
      <c r="B29" s="33" t="s">
        <v>25</v>
      </c>
      <c r="C29" s="33" t="s">
        <v>66</v>
      </c>
      <c r="D29" s="50" t="s">
        <v>67</v>
      </c>
      <c r="E29" s="45" t="s">
        <v>26</v>
      </c>
      <c r="F29" s="46"/>
      <c r="G29" s="46"/>
      <c r="H29" s="49">
        <v>0.66500000000000004</v>
      </c>
      <c r="I29" s="47">
        <v>848</v>
      </c>
      <c r="J29" s="47">
        <v>800</v>
      </c>
      <c r="K29" s="54">
        <v>780</v>
      </c>
      <c r="L29" s="55">
        <v>760</v>
      </c>
      <c r="M29" s="51"/>
      <c r="N29" s="48">
        <v>2000000006390</v>
      </c>
      <c r="O29" s="1">
        <v>2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</row>
    <row r="30" spans="1:248" s="56" customFormat="1">
      <c r="A30" s="44" t="e">
        <f t="shared" si="1"/>
        <v>#REF!</v>
      </c>
      <c r="B30" s="33" t="s">
        <v>25</v>
      </c>
      <c r="C30" s="33" t="s">
        <v>68</v>
      </c>
      <c r="D30" s="50" t="s">
        <v>69</v>
      </c>
      <c r="E30" s="45" t="s">
        <v>26</v>
      </c>
      <c r="F30" s="46"/>
      <c r="G30" s="46"/>
      <c r="H30" s="49">
        <v>0.81499999999999995</v>
      </c>
      <c r="I30" s="47">
        <v>1187</v>
      </c>
      <c r="J30" s="47">
        <v>1120</v>
      </c>
      <c r="K30" s="54">
        <v>1060</v>
      </c>
      <c r="L30" s="55">
        <v>1000</v>
      </c>
      <c r="M30" s="51"/>
      <c r="N30" s="48">
        <v>2000000006406</v>
      </c>
      <c r="O30" s="1">
        <v>2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</row>
    <row r="31" spans="1:248" s="56" customFormat="1">
      <c r="A31" s="44" t="e">
        <f t="shared" si="1"/>
        <v>#REF!</v>
      </c>
      <c r="B31" s="33" t="s">
        <v>25</v>
      </c>
      <c r="C31" s="33" t="s">
        <v>70</v>
      </c>
      <c r="D31" s="50" t="s">
        <v>71</v>
      </c>
      <c r="E31" s="50" t="s">
        <v>27</v>
      </c>
      <c r="F31" s="46" t="s">
        <v>28</v>
      </c>
      <c r="G31" s="46" t="s">
        <v>29</v>
      </c>
      <c r="H31" s="49">
        <v>0.19</v>
      </c>
      <c r="I31" s="47">
        <v>398</v>
      </c>
      <c r="J31" s="47">
        <v>375</v>
      </c>
      <c r="K31" s="54">
        <v>360</v>
      </c>
      <c r="L31" s="55">
        <v>345</v>
      </c>
      <c r="M31" s="51"/>
      <c r="N31" s="48">
        <v>2000000002934</v>
      </c>
      <c r="O31" s="1">
        <v>2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</row>
    <row r="32" spans="1:248" s="56" customFormat="1">
      <c r="A32" s="44" t="e">
        <f t="shared" si="1"/>
        <v>#REF!</v>
      </c>
      <c r="B32" s="33" t="s">
        <v>25</v>
      </c>
      <c r="C32" s="33" t="s">
        <v>72</v>
      </c>
      <c r="D32" s="45" t="s">
        <v>73</v>
      </c>
      <c r="E32" s="45" t="s">
        <v>27</v>
      </c>
      <c r="F32" s="46" t="s">
        <v>30</v>
      </c>
      <c r="G32" s="46" t="s">
        <v>33</v>
      </c>
      <c r="H32" s="49">
        <v>0.33800000000000002</v>
      </c>
      <c r="I32" s="47">
        <v>366</v>
      </c>
      <c r="J32" s="47">
        <v>345</v>
      </c>
      <c r="K32" s="58">
        <v>330</v>
      </c>
      <c r="L32" s="54">
        <v>315</v>
      </c>
      <c r="M32" s="51" t="s">
        <v>74</v>
      </c>
      <c r="N32" s="53">
        <v>2501154164016</v>
      </c>
      <c r="O32" s="1">
        <v>2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</row>
    <row r="33" spans="1:248" s="56" customFormat="1">
      <c r="A33" s="44" t="e">
        <f t="shared" si="1"/>
        <v>#REF!</v>
      </c>
      <c r="B33" s="33" t="s">
        <v>25</v>
      </c>
      <c r="C33" s="33" t="s">
        <v>75</v>
      </c>
      <c r="D33" s="45" t="s">
        <v>76</v>
      </c>
      <c r="E33" s="45" t="s">
        <v>27</v>
      </c>
      <c r="F33" s="46" t="s">
        <v>30</v>
      </c>
      <c r="G33" s="46" t="s">
        <v>33</v>
      </c>
      <c r="H33" s="49">
        <v>0.373</v>
      </c>
      <c r="I33" s="47">
        <v>466</v>
      </c>
      <c r="J33" s="47">
        <v>440</v>
      </c>
      <c r="K33" s="58">
        <v>420</v>
      </c>
      <c r="L33" s="54">
        <v>400</v>
      </c>
      <c r="M33" s="51" t="s">
        <v>77</v>
      </c>
      <c r="N33" s="53">
        <v>2501154165013</v>
      </c>
      <c r="O33" s="1">
        <v>2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</row>
    <row r="34" spans="1:248" s="56" customFormat="1">
      <c r="A34" s="44" t="e">
        <f t="shared" si="1"/>
        <v>#REF!</v>
      </c>
      <c r="B34" s="33" t="s">
        <v>25</v>
      </c>
      <c r="C34" s="33" t="s">
        <v>78</v>
      </c>
      <c r="D34" s="50" t="s">
        <v>79</v>
      </c>
      <c r="E34" s="45" t="s">
        <v>26</v>
      </c>
      <c r="F34" s="46"/>
      <c r="G34" s="46"/>
      <c r="H34" s="49">
        <v>0.18</v>
      </c>
      <c r="I34" s="47">
        <v>488</v>
      </c>
      <c r="J34" s="47">
        <v>460</v>
      </c>
      <c r="K34" s="54">
        <v>440</v>
      </c>
      <c r="L34" s="55">
        <v>420</v>
      </c>
      <c r="M34" s="51"/>
      <c r="N34" s="48">
        <v>2000000006413</v>
      </c>
      <c r="O34" s="1">
        <v>2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</row>
    <row r="35" spans="1:248" s="56" customFormat="1">
      <c r="A35" s="44" t="e">
        <f t="shared" si="1"/>
        <v>#REF!</v>
      </c>
      <c r="B35" s="33" t="s">
        <v>25</v>
      </c>
      <c r="C35" s="33" t="s">
        <v>80</v>
      </c>
      <c r="D35" s="50" t="s">
        <v>81</v>
      </c>
      <c r="E35" s="45" t="s">
        <v>27</v>
      </c>
      <c r="F35" s="46" t="s">
        <v>28</v>
      </c>
      <c r="G35" s="46" t="s">
        <v>44</v>
      </c>
      <c r="H35" s="49">
        <v>0.2</v>
      </c>
      <c r="I35" s="47">
        <v>530</v>
      </c>
      <c r="J35" s="47">
        <v>500</v>
      </c>
      <c r="K35" s="54">
        <v>480</v>
      </c>
      <c r="L35" s="55">
        <v>460</v>
      </c>
      <c r="M35" s="51"/>
      <c r="N35" s="48">
        <v>2000000004723</v>
      </c>
      <c r="O35" s="1">
        <v>2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</row>
    <row r="36" spans="1:248" s="56" customFormat="1">
      <c r="A36" s="44" t="e">
        <f t="shared" si="1"/>
        <v>#REF!</v>
      </c>
      <c r="B36" s="33" t="s">
        <v>25</v>
      </c>
      <c r="C36" s="33" t="s">
        <v>82</v>
      </c>
      <c r="D36" s="50" t="s">
        <v>83</v>
      </c>
      <c r="E36" s="45" t="s">
        <v>27</v>
      </c>
      <c r="F36" s="46" t="s">
        <v>28</v>
      </c>
      <c r="G36" s="46" t="s">
        <v>44</v>
      </c>
      <c r="H36" s="49">
        <v>0.2</v>
      </c>
      <c r="I36" s="47">
        <v>530</v>
      </c>
      <c r="J36" s="47">
        <v>500</v>
      </c>
      <c r="K36" s="54">
        <v>480</v>
      </c>
      <c r="L36" s="55">
        <v>460</v>
      </c>
      <c r="M36" s="51"/>
      <c r="N36" s="48">
        <v>2000000004730</v>
      </c>
      <c r="O36" s="1">
        <v>2</v>
      </c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</row>
    <row r="37" spans="1:248" s="56" customFormat="1">
      <c r="A37" s="44" t="e">
        <f t="shared" si="1"/>
        <v>#REF!</v>
      </c>
      <c r="B37" s="33" t="s">
        <v>25</v>
      </c>
      <c r="C37" s="33" t="s">
        <v>84</v>
      </c>
      <c r="D37" s="50" t="s">
        <v>85</v>
      </c>
      <c r="E37" s="45" t="s">
        <v>27</v>
      </c>
      <c r="F37" s="46" t="s">
        <v>28</v>
      </c>
      <c r="G37" s="46" t="s">
        <v>44</v>
      </c>
      <c r="H37" s="49">
        <v>0.22500000000000001</v>
      </c>
      <c r="I37" s="47">
        <v>572</v>
      </c>
      <c r="J37" s="47">
        <v>540</v>
      </c>
      <c r="K37" s="54">
        <v>520</v>
      </c>
      <c r="L37" s="55">
        <v>500</v>
      </c>
      <c r="M37" s="51"/>
      <c r="N37" s="48">
        <v>2000000002941</v>
      </c>
      <c r="O37" s="1">
        <v>2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</row>
    <row r="38" spans="1:248" s="56" customFormat="1">
      <c r="A38" s="44" t="e">
        <f t="shared" si="1"/>
        <v>#REF!</v>
      </c>
      <c r="B38" s="33" t="s">
        <v>25</v>
      </c>
      <c r="C38" s="33" t="s">
        <v>86</v>
      </c>
      <c r="D38" s="50" t="s">
        <v>87</v>
      </c>
      <c r="E38" s="45" t="s">
        <v>27</v>
      </c>
      <c r="F38" s="46" t="s">
        <v>28</v>
      </c>
      <c r="G38" s="46" t="s">
        <v>44</v>
      </c>
      <c r="H38" s="49">
        <v>0.22500000000000001</v>
      </c>
      <c r="I38" s="47">
        <v>572</v>
      </c>
      <c r="J38" s="47">
        <v>540</v>
      </c>
      <c r="K38" s="54">
        <v>520</v>
      </c>
      <c r="L38" s="55">
        <v>500</v>
      </c>
      <c r="M38" s="51"/>
      <c r="N38" s="48">
        <v>2000000004747</v>
      </c>
      <c r="O38" s="1">
        <v>2</v>
      </c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</row>
    <row r="39" spans="1:248" s="56" customFormat="1">
      <c r="A39" s="44" t="e">
        <f t="shared" si="1"/>
        <v>#REF!</v>
      </c>
      <c r="B39" s="33" t="s">
        <v>25</v>
      </c>
      <c r="C39" s="33" t="s">
        <v>88</v>
      </c>
      <c r="D39" s="50" t="s">
        <v>89</v>
      </c>
      <c r="E39" s="45" t="s">
        <v>27</v>
      </c>
      <c r="F39" s="46" t="s">
        <v>28</v>
      </c>
      <c r="G39" s="46" t="s">
        <v>29</v>
      </c>
      <c r="H39" s="49">
        <v>0.25</v>
      </c>
      <c r="I39" s="47">
        <v>594</v>
      </c>
      <c r="J39" s="47">
        <v>560</v>
      </c>
      <c r="K39" s="54">
        <v>540</v>
      </c>
      <c r="L39" s="55">
        <v>520</v>
      </c>
      <c r="M39" s="51"/>
      <c r="N39" s="48">
        <v>2000000004754</v>
      </c>
      <c r="O39" s="1">
        <v>2</v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</row>
    <row r="40" spans="1:248" s="56" customFormat="1">
      <c r="A40" s="44" t="e">
        <f t="shared" si="1"/>
        <v>#REF!</v>
      </c>
      <c r="B40" s="33" t="s">
        <v>25</v>
      </c>
      <c r="C40" s="33" t="s">
        <v>90</v>
      </c>
      <c r="D40" s="50" t="s">
        <v>91</v>
      </c>
      <c r="E40" s="45" t="s">
        <v>27</v>
      </c>
      <c r="F40" s="46" t="s">
        <v>28</v>
      </c>
      <c r="G40" s="46" t="s">
        <v>29</v>
      </c>
      <c r="H40" s="49">
        <v>0.25</v>
      </c>
      <c r="I40" s="47">
        <v>594</v>
      </c>
      <c r="J40" s="47">
        <v>560</v>
      </c>
      <c r="K40" s="54">
        <v>540</v>
      </c>
      <c r="L40" s="55">
        <v>520</v>
      </c>
      <c r="M40" s="51"/>
      <c r="N40" s="48">
        <v>2000000004761</v>
      </c>
      <c r="O40" s="1">
        <v>2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</row>
    <row r="41" spans="1:248" s="56" customFormat="1">
      <c r="A41" s="44" t="e">
        <f t="shared" si="1"/>
        <v>#REF!</v>
      </c>
      <c r="B41" s="33" t="s">
        <v>25</v>
      </c>
      <c r="C41" s="33" t="s">
        <v>92</v>
      </c>
      <c r="D41" s="45" t="s">
        <v>93</v>
      </c>
      <c r="E41" s="45" t="s">
        <v>27</v>
      </c>
      <c r="F41" s="46" t="s">
        <v>28</v>
      </c>
      <c r="G41" s="46" t="s">
        <v>57</v>
      </c>
      <c r="H41" s="49">
        <v>0.43</v>
      </c>
      <c r="I41" s="47">
        <v>583</v>
      </c>
      <c r="J41" s="47">
        <v>550</v>
      </c>
      <c r="K41" s="58">
        <v>530</v>
      </c>
      <c r="L41" s="54">
        <v>510</v>
      </c>
      <c r="M41" s="51" t="s">
        <v>94</v>
      </c>
      <c r="N41" s="53">
        <v>2001154166008</v>
      </c>
      <c r="O41" s="1">
        <v>2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</row>
    <row r="42" spans="1:248" s="56" customFormat="1">
      <c r="A42" s="44" t="e">
        <f t="shared" si="1"/>
        <v>#REF!</v>
      </c>
      <c r="B42" s="33" t="s">
        <v>25</v>
      </c>
      <c r="C42" s="33" t="s">
        <v>95</v>
      </c>
      <c r="D42" s="50" t="s">
        <v>96</v>
      </c>
      <c r="E42" s="45" t="s">
        <v>26</v>
      </c>
      <c r="F42" s="46"/>
      <c r="G42" s="46"/>
      <c r="H42" s="49">
        <v>0.27</v>
      </c>
      <c r="I42" s="47">
        <v>657</v>
      </c>
      <c r="J42" s="47">
        <v>620</v>
      </c>
      <c r="K42" s="54">
        <v>595</v>
      </c>
      <c r="L42" s="55">
        <v>570</v>
      </c>
      <c r="M42" s="51"/>
      <c r="N42" s="48">
        <v>2000000006420</v>
      </c>
      <c r="O42" s="1">
        <v>2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</row>
    <row r="43" spans="1:248" s="56" customFormat="1">
      <c r="A43" s="44" t="e">
        <f t="shared" si="1"/>
        <v>#REF!</v>
      </c>
      <c r="B43" s="33" t="s">
        <v>25</v>
      </c>
      <c r="C43" s="33" t="s">
        <v>97</v>
      </c>
      <c r="D43" s="45" t="s">
        <v>98</v>
      </c>
      <c r="E43" s="45" t="s">
        <v>27</v>
      </c>
      <c r="F43" s="46"/>
      <c r="G43" s="46"/>
      <c r="H43" s="49">
        <v>0.72</v>
      </c>
      <c r="I43" s="47">
        <v>1102</v>
      </c>
      <c r="J43" s="47">
        <v>1040</v>
      </c>
      <c r="K43" s="58">
        <v>1000</v>
      </c>
      <c r="L43" s="54">
        <v>960</v>
      </c>
      <c r="M43" s="51" t="s">
        <v>99</v>
      </c>
      <c r="N43" s="53">
        <v>2001154167005</v>
      </c>
      <c r="O43" s="1">
        <v>2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</row>
    <row r="44" spans="1:248" s="56" customFormat="1">
      <c r="A44" s="44" t="e">
        <f t="shared" si="1"/>
        <v>#REF!</v>
      </c>
      <c r="B44" s="33" t="s">
        <v>25</v>
      </c>
      <c r="C44" s="33" t="s">
        <v>100</v>
      </c>
      <c r="D44" s="50" t="s">
        <v>101</v>
      </c>
      <c r="E44" s="45" t="s">
        <v>26</v>
      </c>
      <c r="F44" s="46"/>
      <c r="G44" s="46"/>
      <c r="H44" s="49">
        <v>0.46</v>
      </c>
      <c r="I44" s="47">
        <v>1071</v>
      </c>
      <c r="J44" s="47">
        <v>1010</v>
      </c>
      <c r="K44" s="54">
        <v>970</v>
      </c>
      <c r="L44" s="55">
        <v>930</v>
      </c>
      <c r="M44" s="51"/>
      <c r="N44" s="48">
        <v>2000000006437</v>
      </c>
      <c r="O44" s="1">
        <v>2</v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</row>
    <row r="45" spans="1:248" s="56" customFormat="1">
      <c r="A45" s="44" t="e">
        <f t="shared" si="1"/>
        <v>#REF!</v>
      </c>
      <c r="B45" s="33" t="s">
        <v>25</v>
      </c>
      <c r="C45" s="33" t="s">
        <v>102</v>
      </c>
      <c r="D45" s="50" t="s">
        <v>103</v>
      </c>
      <c r="E45" s="45" t="s">
        <v>26</v>
      </c>
      <c r="F45" s="46"/>
      <c r="G45" s="46"/>
      <c r="H45" s="49">
        <v>0.65</v>
      </c>
      <c r="I45" s="47">
        <v>1378</v>
      </c>
      <c r="J45" s="47">
        <v>1300</v>
      </c>
      <c r="K45" s="54">
        <v>1240</v>
      </c>
      <c r="L45" s="55">
        <v>1200</v>
      </c>
      <c r="M45" s="51"/>
      <c r="N45" s="48">
        <v>2000000006444</v>
      </c>
      <c r="O45" s="1">
        <v>2</v>
      </c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</row>
    <row r="46" spans="1:248" s="56" customFormat="1">
      <c r="A46" s="44" t="e">
        <f t="shared" si="1"/>
        <v>#REF!</v>
      </c>
      <c r="B46" s="33" t="s">
        <v>25</v>
      </c>
      <c r="C46" s="33" t="s">
        <v>104</v>
      </c>
      <c r="D46" s="50" t="s">
        <v>105</v>
      </c>
      <c r="E46" s="45" t="s">
        <v>26</v>
      </c>
      <c r="F46" s="46"/>
      <c r="G46" s="46"/>
      <c r="H46" s="49">
        <v>0.84</v>
      </c>
      <c r="I46" s="47">
        <v>1696</v>
      </c>
      <c r="J46" s="47">
        <v>1600</v>
      </c>
      <c r="K46" s="54">
        <v>1540</v>
      </c>
      <c r="L46" s="55">
        <v>1500</v>
      </c>
      <c r="M46" s="51"/>
      <c r="N46" s="48">
        <v>2000000006451</v>
      </c>
      <c r="O46" s="1">
        <v>2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</row>
  </sheetData>
  <autoFilter ref="A14:N46"/>
  <mergeCells count="1">
    <mergeCell ref="D8:E8"/>
  </mergeCells>
  <hyperlinks>
    <hyperlink ref="D2" r:id="rId1"/>
    <hyperlink ref="M15" r:id="rId2"/>
    <hyperlink ref="M17" r:id="rId3"/>
    <hyperlink ref="M25" r:id="rId4"/>
    <hyperlink ref="M28" r:id="rId5"/>
    <hyperlink ref="M32" r:id="rId6"/>
    <hyperlink ref="M33" r:id="rId7"/>
    <hyperlink ref="M41" r:id="rId8"/>
    <hyperlink ref="M43" r:id="rId9"/>
  </hyperlinks>
  <pageMargins left="0" right="0" top="0.59027777777777801" bottom="0.59027777777777801" header="0.511811023622047" footer="0.511811023622047"/>
  <pageSetup paperSize="9" orientation="landscape" horizontalDpi="300" verticalDpi="300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2024-02-25T14:52:04Z</cp:lastPrinted>
  <dcterms:created xsi:type="dcterms:W3CDTF">2023-01-09T17:57:10Z</dcterms:created>
  <dcterms:modified xsi:type="dcterms:W3CDTF">2025-12-07T18:30:09Z</dcterms:modified>
  <dc:language>ru-RU</dc:language>
</cp:coreProperties>
</file>