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'28'!$A$14:$N$68</definedName>
    <definedName name="___xlnm._FilterDatabase" localSheetId="0">'28'!$A$14:$N$68</definedName>
    <definedName name="___xlnm._FilterDatabase_1">'28'!$A$14:$N$68</definedName>
    <definedName name="__xlnm._FilterDatabase" localSheetId="0">'28'!$A$14:$N$68</definedName>
    <definedName name="__xlnm._FilterDatabase_1">'28'!$A$14:$M$68</definedName>
    <definedName name="_xlnm._FilterDatabase" localSheetId="0" hidden="1">'28'!$A$14:$N$68</definedName>
    <definedName name="Excel_BuiltIn_Database">'28'!$D$15:$L$68</definedName>
  </definedNames>
  <calcPr calcId="125725"/>
</workbook>
</file>

<file path=xl/calcChain.xml><?xml version="1.0" encoding="utf-8"?>
<calcChain xmlns="http://schemas.openxmlformats.org/spreadsheetml/2006/main">
  <c r="A26" i="1"/>
  <c r="A27" s="1"/>
  <c r="A15"/>
  <c r="A16" s="1"/>
  <c r="A17" s="1"/>
  <c r="A18" s="1"/>
  <c r="A19" s="1"/>
  <c r="A20" s="1"/>
  <c r="A21" s="1"/>
  <c r="A22" s="1"/>
  <c r="A23" s="1"/>
  <c r="A24" s="1"/>
  <c r="A25" s="1"/>
  <c r="A28" l="1"/>
  <c r="A30" s="1"/>
  <c r="A31" s="1"/>
  <c r="A32" s="1"/>
  <c r="A33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7" s="1"/>
  <c r="A59" s="1"/>
  <c r="A61" s="1"/>
  <c r="A63" s="1"/>
  <c r="A65" s="1"/>
  <c r="A67" s="1"/>
  <c r="A68" s="1"/>
  <c r="A29"/>
</calcChain>
</file>

<file path=xl/sharedStrings.xml><?xml version="1.0" encoding="utf-8"?>
<sst xmlns="http://schemas.openxmlformats.org/spreadsheetml/2006/main" count="268" uniqueCount="173">
  <si>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</si>
  <si>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</si>
  <si>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</si>
  <si>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</si>
  <si>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</si>
  <si>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</si>
  <si>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</si>
  <si>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</si>
  <si>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</si>
  <si>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</si>
  <si>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</si>
  <si>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</si>
  <si>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</si>
  <si>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</si>
  <si>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</si>
  <si>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</si>
  <si>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</si>
  <si>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</si>
  <si>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</si>
  <si>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</si>
  <si>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</si>
  <si>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</si>
  <si>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</si>
  <si>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</si>
  <si>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</si>
  <si>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</si>
  <si>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</si>
  <si>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</si>
  <si>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</si>
  <si>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</si>
  <si>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</si>
  <si>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</si>
  <si>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</si>
  <si>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</si>
  <si>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</si>
  <si>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</si>
  <si>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</si>
  <si>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</si>
  <si>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</si>
  <si>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</si>
  <si>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</si>
  <si>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</si>
  <si>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</si>
  <si>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</si>
  <si>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</si>
  <si>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</si>
  <si>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</si>
  <si>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</si>
  <si>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</si>
  <si>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</si>
  <si>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</si>
  <si>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</si>
  <si>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</si>
  <si>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</si>
  <si>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</si>
  <si>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</si>
  <si>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</si>
  <si>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</si>
  <si>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</si>
  <si>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</si>
  <si>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</si>
  <si>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KGBBA2X100</t>
  </si>
  <si>
    <t>Кабель монтажный автомобильный КГВВА 2x1,00мм 2 круглый черный (ан.тип YLY-S) Россия</t>
  </si>
  <si>
    <t>KGBBA4X100</t>
  </si>
  <si>
    <t>Кабель монтажный автомобильный КГВВА 4x1,00мм  2 круглый черный (ан.тип YLY-S) Россия</t>
  </si>
  <si>
    <t>KGBBA7X100</t>
  </si>
  <si>
    <t>Кабель монтажный автомобильный КГВВА 7x1,00мм  2 круглый черный (ан.тип YLY-S) Россия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</si>
  <si>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</si>
  <si>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</si>
  <si>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</si>
  <si>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</si>
  <si>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</si>
  <si>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</si>
  <si>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</si>
  <si>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KGBBAMP2X100</t>
  </si>
  <si>
    <t>Кабель монтажный автомобильный КГВВАМ-П 2x1,00мм 2 плоский черный  Россия</t>
  </si>
  <si>
    <t>KGBBAMP2X150</t>
  </si>
  <si>
    <t>Кабель монтажный автомобильный КГВВАМ-П 2x1,50мм 2  плоский Россия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</si>
  <si>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</si>
  <si>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</si>
  <si>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</si>
  <si>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</si>
  <si>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</si>
  <si>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</si>
  <si>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</si>
  <si>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TK1084</t>
  </si>
  <si>
    <t>Провод ПГВА (ПуГВ) Sсеч.- 0,5мм (пучок  5метров)</t>
  </si>
  <si>
    <t>TK1085</t>
  </si>
  <si>
    <t>Провод ПГВА (ПуГВ) Sсеч.- 0,5мм (пучок 10метров)</t>
  </si>
  <si>
    <t>TK1087</t>
  </si>
  <si>
    <t>Провод ПГВА (ПуГВ) Sсеч.- 0,75мм (пучок  3 метра)</t>
  </si>
  <si>
    <t>TK1088</t>
  </si>
  <si>
    <t>Провод ПГВА (ПуГВ) Sсеч.- 0,75мм (пучок  5 метров)</t>
  </si>
  <si>
    <t>TK1089</t>
  </si>
  <si>
    <t>Провод ПГВА (ПуГВ) Sсеч.- 0,75мм (пучок  10 метров)</t>
  </si>
  <si>
    <t>TK1090</t>
  </si>
  <si>
    <t>Провод ПГВА Sсеч.- 1,0мм (пучок  3 метра)</t>
  </si>
  <si>
    <t>TK1029</t>
  </si>
  <si>
    <t>Провод ПГВА Sсеч.- 1,0мм (пучок  5метров)</t>
  </si>
  <si>
    <t>TK1030</t>
  </si>
  <si>
    <t>Провод ПГВА Sсеч.- 1,0мм (пучок 10метров)</t>
  </si>
  <si>
    <t>TK1086</t>
  </si>
  <si>
    <t>Провод ПГВА Sсеч.- 1,5мм (пучок  3метра)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</si>
  <si>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</si>
  <si>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</si>
  <si>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</si>
  <si>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</si>
  <si>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</si>
  <si>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TK1078</t>
  </si>
  <si>
    <t>Провод ПГВА Sсеч.- 2,5мм (пучок  3метра)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</si>
  <si>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</si>
  <si>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</si>
  <si>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</si>
  <si>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</si>
  <si>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</si>
  <si>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</si>
  <si>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</si>
  <si>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</si>
  <si>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</si>
  <si>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</si>
  <si>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</si>
  <si>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</si>
  <si>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</si>
  <si>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</si>
  <si>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</si>
  <si>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</si>
  <si>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</si>
  <si>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</si>
  <si>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</si>
  <si>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</si>
  <si>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</si>
  <si>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</si>
  <si>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</si>
  <si>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</si>
  <si>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</si>
  <si>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</si>
  <si>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</si>
  <si>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</si>
  <si>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</si>
  <si>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</si>
  <si>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</si>
  <si>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</si>
  <si>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</si>
  <si>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</si>
  <si>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</si>
  <si>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</si>
  <si>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</si>
  <si>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</si>
  <si>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http://www.tk-avto.ru/files/KGBBA7X150.jpg</t>
  </si>
  <si>
    <t>http://www.tk-avto.ru/files/KGBBA7X100.jpg</t>
  </si>
  <si>
    <t>http://www.tk-avto.ru/files/TK1029.jpg</t>
  </si>
  <si>
    <t>http://www.tk-avto.ru/files/TK1030.jpg</t>
  </si>
  <si>
    <t>http://www.tk-avto.ru/files/TK1032.jpg</t>
  </si>
  <si>
    <t>http://www.tk-avto.ru/files/TK1087.jpg</t>
  </si>
  <si>
    <t>http://www.tk-avto.ru/files/TK1088.jpg</t>
  </si>
  <si>
    <t>http://www.tk-avto.ru/files/TK1090.jpg</t>
  </si>
  <si>
    <t>http://www.tk-avto.ru/files/TK1086.jpg</t>
  </si>
  <si>
    <t>http://www.tk-avto.ru/files/TK10101.jpg</t>
  </si>
  <si>
    <t>http://www.tk-avto.ru/files/KGBBA2X075.jpg</t>
  </si>
  <si>
    <t>http://www.tk-avto.ru/files/KGBBA2X100.jpg</t>
  </si>
  <si>
    <t>http://www.tk-avto.ru/files/KGBBA4X100.jpg</t>
  </si>
  <si>
    <t>http://www.tk-avto.ru/files/KGBBAMP2X100.jpg</t>
  </si>
  <si>
    <t>http://www.tk-avto.ru/files/KGBBAMP2X150.jpg</t>
  </si>
  <si>
    <t>http://www.tk-avto.ru/files/TK1078.jpg</t>
  </si>
  <si>
    <t>http://www.tk-avto.ru/files/TK1083.jpg</t>
  </si>
  <si>
    <t>http://www.tk-avto.ru/files/TK1085.jpg</t>
  </si>
  <si>
    <t>http://www.tk-avto.ru/files/TK1089.jpg</t>
  </si>
  <si>
    <t>http://www.tk-avto.ru/files/TK1084.jpg</t>
  </si>
  <si>
    <t>KGBBAZ2X100</t>
  </si>
  <si>
    <t>Кабель монтажный автомобильный КГВВАз 2x1,00мм 2 круглый черный (ан.тип YLY-S) Россия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</si>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</sst>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25">
    <font>
      <sz val="10"/>
      <name val="Arial"/>
      <family val="2"/>
      <charset val="204"/>
    </font>
    <font>
      <sz val="12"/>
      <name val="Arial Cyr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2"/>
      <color rgb="FF000000"/>
      <name val="Arial1"/>
      <charset val="204"/>
    </font>
    <font>
      <sz val="10"/>
      <color rgb="FF333333"/>
      <name val="Verdana"/>
      <family val="2"/>
      <charset val="204"/>
    </font>
    <font>
      <sz val="10"/>
      <name val="Arial Cyr"/>
      <family val="2"/>
      <charset val="204"/>
    </font>
    <font>
      <sz val="10"/>
      <name val="Arial1"/>
      <charset val="204"/>
    </font>
    <font>
      <sz val="12"/>
      <name val="Times New Roman"/>
      <family val="1"/>
      <charset val="204"/>
    </font>
    <font>
      <u/>
      <sz val="10"/>
      <name val="Arial Cyr"/>
      <family val="2"/>
      <charset val="204"/>
    </font>
    <font>
      <sz val="12"/>
      <name val="Bar-Code 39 lesbar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5" fillId="0" borderId="0">
      <alignment horizontal="center"/>
    </xf>
    <xf numFmtId="0" fontId="5" fillId="0" borderId="0">
      <alignment horizontal="center"/>
    </xf>
    <xf numFmtId="0" fontId="5" fillId="0" borderId="0">
      <alignment horizontal="center" textRotation="90"/>
    </xf>
    <xf numFmtId="0" fontId="5" fillId="0" borderId="0">
      <alignment horizontal="center" textRotation="90"/>
    </xf>
    <xf numFmtId="0" fontId="6" fillId="0" borderId="0"/>
    <xf numFmtId="0" fontId="6" fillId="0" borderId="0"/>
    <xf numFmtId="164" fontId="6" fillId="0" borderId="0"/>
    <xf numFmtId="164" fontId="6" fillId="0" borderId="0"/>
    <xf numFmtId="0" fontId="4" fillId="0" borderId="0"/>
    <xf numFmtId="0" fontId="4" fillId="0" borderId="0"/>
    <xf numFmtId="0" fontId="7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8" fillId="0" borderId="0"/>
  </cellStyleXfs>
  <cellXfs count="79">
    <xf numFmtId="0" fontId="0" fillId="0" borderId="0" xfId="0"/>
    <xf numFmtId="0" fontId="8" fillId="0" borderId="0" xfId="3" applyFont="1"/>
    <xf numFmtId="1" fontId="8" fillId="0" borderId="0" xfId="3" applyNumberFormat="1" applyFont="1"/>
    <xf numFmtId="1" fontId="10" fillId="0" borderId="0" xfId="3" applyNumberFormat="1" applyFont="1"/>
    <xf numFmtId="166" fontId="8" fillId="0" borderId="0" xfId="3" applyNumberFormat="1" applyFont="1" applyAlignment="1">
      <alignment horizontal="right"/>
    </xf>
    <xf numFmtId="2" fontId="8" fillId="0" borderId="0" xfId="3" applyNumberFormat="1" applyFont="1" applyAlignment="1">
      <alignment horizontal="right"/>
    </xf>
    <xf numFmtId="167" fontId="8" fillId="0" borderId="0" xfId="3" applyNumberFormat="1" applyFont="1" applyAlignment="1">
      <alignment horizontal="right"/>
    </xf>
    <xf numFmtId="166" fontId="8" fillId="0" borderId="0" xfId="3" applyNumberFormat="1" applyFont="1" applyAlignment="1">
      <alignment horizontal="left"/>
    </xf>
    <xf numFmtId="166" fontId="11" fillId="0" borderId="0" xfId="3" applyNumberFormat="1" applyFont="1"/>
    <xf numFmtId="167" fontId="8" fillId="0" borderId="0" xfId="3" applyNumberFormat="1" applyFont="1" applyAlignment="1">
      <alignment horizontal="left"/>
    </xf>
    <xf numFmtId="1" fontId="4" fillId="0" borderId="0" xfId="13" applyNumberFormat="1" applyFont="1" applyAlignment="1" applyProtection="1"/>
    <xf numFmtId="1" fontId="12" fillId="0" borderId="0" xfId="13" applyNumberFormat="1" applyFont="1" applyAlignment="1" applyProtection="1">
      <alignment horizontal="center"/>
    </xf>
    <xf numFmtId="1" fontId="13" fillId="0" borderId="0" xfId="13" applyNumberFormat="1" applyFont="1" applyAlignment="1" applyProtection="1">
      <alignment horizontal="center"/>
    </xf>
    <xf numFmtId="166" fontId="12" fillId="0" borderId="0" xfId="13" applyNumberFormat="1" applyFont="1" applyAlignment="1" applyProtection="1">
      <alignment horizontal="right"/>
    </xf>
    <xf numFmtId="2" fontId="12" fillId="0" borderId="0" xfId="13" applyNumberFormat="1" applyFont="1" applyAlignment="1" applyProtection="1">
      <alignment horizontal="right"/>
    </xf>
    <xf numFmtId="167" fontId="12" fillId="0" borderId="0" xfId="13" applyNumberFormat="1" applyFont="1" applyAlignment="1" applyProtection="1">
      <alignment horizontal="right"/>
    </xf>
    <xf numFmtId="1" fontId="9" fillId="0" borderId="0" xfId="3" applyNumberFormat="1" applyFont="1" applyAlignment="1"/>
    <xf numFmtId="1" fontId="10" fillId="0" borderId="0" xfId="3" applyNumberFormat="1" applyFont="1" applyAlignment="1"/>
    <xf numFmtId="166" fontId="9" fillId="0" borderId="0" xfId="3" applyNumberFormat="1" applyFont="1" applyAlignment="1">
      <alignment horizontal="right"/>
    </xf>
    <xf numFmtId="2" fontId="9" fillId="0" borderId="0" xfId="3" applyNumberFormat="1" applyFont="1" applyAlignment="1">
      <alignment horizontal="right"/>
    </xf>
    <xf numFmtId="167" fontId="9" fillId="0" borderId="0" xfId="3" applyNumberFormat="1" applyFont="1" applyAlignment="1">
      <alignment horizontal="right"/>
    </xf>
    <xf numFmtId="1" fontId="14" fillId="0" borderId="0" xfId="3" applyNumberFormat="1" applyFont="1" applyAlignment="1"/>
    <xf numFmtId="1" fontId="14" fillId="0" borderId="0" xfId="3" applyNumberFormat="1" applyFont="1" applyAlignment="1">
      <alignment horizontal="center"/>
    </xf>
    <xf numFmtId="1" fontId="10" fillId="0" borderId="0" xfId="3" applyNumberFormat="1" applyFont="1" applyAlignment="1">
      <alignment horizontal="center"/>
    </xf>
    <xf numFmtId="166" fontId="14" fillId="0" borderId="0" xfId="3" applyNumberFormat="1" applyFont="1" applyAlignment="1">
      <alignment horizontal="right"/>
    </xf>
    <xf numFmtId="2" fontId="14" fillId="0" borderId="0" xfId="3" applyNumberFormat="1" applyFont="1" applyAlignment="1">
      <alignment horizontal="right"/>
    </xf>
    <xf numFmtId="167" fontId="14" fillId="0" borderId="0" xfId="3" applyNumberFormat="1" applyFont="1" applyAlignment="1">
      <alignment horizontal="right"/>
    </xf>
    <xf numFmtId="1" fontId="15" fillId="0" borderId="0" xfId="3" applyNumberFormat="1" applyFont="1" applyAlignment="1"/>
    <xf numFmtId="1" fontId="16" fillId="0" borderId="0" xfId="3" applyNumberFormat="1" applyFont="1" applyAlignment="1"/>
    <xf numFmtId="166" fontId="15" fillId="0" borderId="0" xfId="3" applyNumberFormat="1" applyFont="1" applyAlignment="1">
      <alignment horizontal="right"/>
    </xf>
    <xf numFmtId="2" fontId="15" fillId="0" borderId="0" xfId="3" applyNumberFormat="1" applyFont="1" applyAlignment="1">
      <alignment horizontal="right"/>
    </xf>
    <xf numFmtId="167" fontId="15" fillId="0" borderId="0" xfId="3" applyNumberFormat="1" applyFont="1" applyAlignment="1">
      <alignment horizontal="right"/>
    </xf>
    <xf numFmtId="168" fontId="8" fillId="0" borderId="0" xfId="3" applyNumberFormat="1" applyFont="1"/>
    <xf numFmtId="0" fontId="9" fillId="0" borderId="1" xfId="3" applyFont="1" applyBorder="1"/>
    <xf numFmtId="0" fontId="9" fillId="0" borderId="2" xfId="3" applyFont="1" applyBorder="1"/>
    <xf numFmtId="0" fontId="9" fillId="0" borderId="2" xfId="3" applyFont="1" applyBorder="1" applyAlignment="1">
      <alignment horizontal="center"/>
    </xf>
    <xf numFmtId="1" fontId="17" fillId="0" borderId="2" xfId="3" applyNumberFormat="1" applyFont="1" applyBorder="1" applyAlignment="1">
      <alignment horizontal="center"/>
    </xf>
    <xf numFmtId="1" fontId="9" fillId="0" borderId="2" xfId="3" applyNumberFormat="1" applyFont="1" applyBorder="1"/>
    <xf numFmtId="1" fontId="10" fillId="0" borderId="2" xfId="3" applyNumberFormat="1" applyFont="1" applyBorder="1"/>
    <xf numFmtId="166" fontId="9" fillId="0" borderId="2" xfId="3" applyNumberFormat="1" applyFont="1" applyBorder="1" applyAlignment="1">
      <alignment horizontal="right"/>
    </xf>
    <xf numFmtId="2" fontId="9" fillId="0" borderId="2" xfId="3" applyNumberFormat="1" applyFont="1" applyBorder="1" applyAlignment="1">
      <alignment horizontal="right"/>
    </xf>
    <xf numFmtId="167" fontId="9" fillId="0" borderId="2" xfId="3" applyNumberFormat="1" applyFont="1" applyBorder="1" applyAlignment="1">
      <alignment horizontal="right"/>
    </xf>
    <xf numFmtId="167" fontId="17" fillId="0" borderId="2" xfId="3" applyNumberFormat="1" applyFont="1" applyBorder="1" applyAlignment="1">
      <alignment horizontal="center"/>
    </xf>
    <xf numFmtId="167" fontId="17" fillId="0" borderId="0" xfId="3" applyNumberFormat="1" applyFont="1" applyAlignment="1">
      <alignment horizontal="center"/>
    </xf>
    <xf numFmtId="0" fontId="9" fillId="0" borderId="3" xfId="3" applyFont="1" applyBorder="1"/>
    <xf numFmtId="1" fontId="9" fillId="0" borderId="1" xfId="3" applyNumberFormat="1" applyFont="1" applyBorder="1"/>
    <xf numFmtId="1" fontId="10" fillId="0" borderId="1" xfId="3" applyNumberFormat="1" applyFont="1" applyBorder="1"/>
    <xf numFmtId="166" fontId="9" fillId="0" borderId="1" xfId="3" applyNumberFormat="1" applyFont="1" applyBorder="1" applyAlignment="1">
      <alignment horizontal="right"/>
    </xf>
    <xf numFmtId="2" fontId="8" fillId="0" borderId="0" xfId="3" applyNumberFormat="1" applyFont="1"/>
    <xf numFmtId="169" fontId="11" fillId="0" borderId="0" xfId="3" applyNumberFormat="1" applyFont="1"/>
    <xf numFmtId="1" fontId="8" fillId="0" borderId="1" xfId="3" applyNumberFormat="1" applyFont="1" applyBorder="1"/>
    <xf numFmtId="166" fontId="4" fillId="0" borderId="0" xfId="13" applyNumberFormat="1" applyFont="1" applyAlignment="1" applyProtection="1">
      <alignment horizontal="left"/>
    </xf>
    <xf numFmtId="0" fontId="4" fillId="0" borderId="0" xfId="13" applyFont="1"/>
    <xf numFmtId="169" fontId="18" fillId="0" borderId="0" xfId="3" applyNumberFormat="1" applyFont="1"/>
    <xf numFmtId="169" fontId="1" fillId="0" borderId="0" xfId="0" applyNumberFormat="1" applyFont="1"/>
    <xf numFmtId="2" fontId="9" fillId="0" borderId="1" xfId="3" applyNumberFormat="1" applyFont="1" applyBorder="1" applyAlignment="1">
      <alignment horizontal="right"/>
    </xf>
    <xf numFmtId="167" fontId="9" fillId="0" borderId="1" xfId="3" applyNumberFormat="1" applyFont="1" applyBorder="1" applyAlignment="1">
      <alignment horizontal="right"/>
    </xf>
    <xf numFmtId="169" fontId="2" fillId="0" borderId="0" xfId="0" applyNumberFormat="1" applyFont="1"/>
    <xf numFmtId="166" fontId="9" fillId="0" borderId="1" xfId="3" applyNumberFormat="1" applyFont="1" applyBorder="1"/>
    <xf numFmtId="2" fontId="9" fillId="0" borderId="4" xfId="3" applyNumberFormat="1" applyFont="1" applyBorder="1" applyAlignment="1">
      <alignment horizontal="right"/>
    </xf>
    <xf numFmtId="167" fontId="9" fillId="0" borderId="4" xfId="3" applyNumberFormat="1" applyFont="1" applyBorder="1" applyAlignment="1">
      <alignment horizontal="right"/>
    </xf>
    <xf numFmtId="0" fontId="0" fillId="0" borderId="0" xfId="0" applyFont="1"/>
    <xf numFmtId="0" fontId="4" fillId="0" borderId="0" xfId="13" applyFont="1" applyAlignment="1" applyProtection="1"/>
    <xf numFmtId="0" fontId="19" fillId="0" borderId="0" xfId="3" applyFont="1" applyAlignment="1">
      <alignment horizontal="left"/>
    </xf>
    <xf numFmtId="0" fontId="19" fillId="0" borderId="0" xfId="3" applyFont="1"/>
    <xf numFmtId="0" fontId="20" fillId="0" borderId="1" xfId="3" applyFont="1" applyBorder="1"/>
    <xf numFmtId="1" fontId="21" fillId="0" borderId="1" xfId="3" applyNumberFormat="1" applyFont="1" applyBorder="1"/>
    <xf numFmtId="1" fontId="20" fillId="0" borderId="1" xfId="3" applyNumberFormat="1" applyFont="1" applyBorder="1"/>
    <xf numFmtId="1" fontId="22" fillId="0" borderId="1" xfId="3" applyNumberFormat="1" applyFont="1" applyBorder="1"/>
    <xf numFmtId="2" fontId="20" fillId="0" borderId="1" xfId="3" applyNumberFormat="1" applyFont="1" applyBorder="1" applyAlignment="1">
      <alignment horizontal="right"/>
    </xf>
    <xf numFmtId="167" fontId="20" fillId="0" borderId="1" xfId="3" applyNumberFormat="1" applyFont="1" applyBorder="1" applyAlignment="1">
      <alignment horizontal="right"/>
    </xf>
    <xf numFmtId="169" fontId="24" fillId="0" borderId="0" xfId="3" applyNumberFormat="1" applyFont="1"/>
    <xf numFmtId="0" fontId="21" fillId="0" borderId="0" xfId="3" applyFont="1"/>
    <xf numFmtId="2" fontId="0" fillId="0" borderId="0" xfId="0" applyNumberFormat="1" applyFont="1"/>
    <xf numFmtId="1" fontId="3" fillId="0" borderId="1" xfId="4" applyNumberFormat="1" applyFont="1" applyBorder="1"/>
    <xf numFmtId="166" fontId="20" fillId="0" borderId="1" xfId="3" applyNumberFormat="1" applyFont="1" applyBorder="1" applyAlignment="1">
      <alignment horizontal="right"/>
    </xf>
    <xf numFmtId="166" fontId="23" fillId="0" borderId="0" xfId="13" applyNumberFormat="1" applyFont="1" applyAlignment="1" applyProtection="1">
      <alignment horizontal="left"/>
    </xf>
    <xf numFmtId="2" fontId="21" fillId="0" borderId="0" xfId="3" applyNumberFormat="1" applyFont="1"/>
    <xf numFmtId="1" fontId="14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14</xdr:row>
      <xdr:rowOff>0</xdr:rowOff>
    </xdr:from>
    <xdr:to>
      <xdr:col>4</xdr:col>
      <xdr:colOff>19050</xdr:colOff>
      <xdr:row>17</xdr:row>
      <xdr:rowOff>40821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1028.JPG" TargetMode="External"/><Relationship Id="rId13" Type="http://schemas.openxmlformats.org/officeDocument/2006/relationships/hyperlink" Target="http://www.tk-avto.ru/files/TK1030.jpg" TargetMode="External"/><Relationship Id="rId18" Type="http://schemas.openxmlformats.org/officeDocument/2006/relationships/hyperlink" Target="http://www.tk-avto.ru/files/TK1035.JPG" TargetMode="External"/><Relationship Id="rId26" Type="http://schemas.openxmlformats.org/officeDocument/2006/relationships/hyperlink" Target="http://www.tk-avto.ru/files/TK1090.jpg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www.tk-avto.ru/files/TK1061.JPG" TargetMode="External"/><Relationship Id="rId21" Type="http://schemas.openxmlformats.org/officeDocument/2006/relationships/hyperlink" Target="http://www.tk-avto.ru/files/TK1073.jpg" TargetMode="External"/><Relationship Id="rId34" Type="http://schemas.openxmlformats.org/officeDocument/2006/relationships/hyperlink" Target="http://www.tk-avto.ru/files/TK1078.jpg" TargetMode="External"/><Relationship Id="rId7" Type="http://schemas.openxmlformats.org/officeDocument/2006/relationships/hyperlink" Target="http://www.tk-avto.ru/files/TK1062.JPG" TargetMode="External"/><Relationship Id="rId12" Type="http://schemas.openxmlformats.org/officeDocument/2006/relationships/hyperlink" Target="http://www.tk-avto.ru/files/TK1029.jpg" TargetMode="External"/><Relationship Id="rId17" Type="http://schemas.openxmlformats.org/officeDocument/2006/relationships/hyperlink" Target="http://www.tk-avto.ru/files/TK1034.JPG" TargetMode="External"/><Relationship Id="rId25" Type="http://schemas.openxmlformats.org/officeDocument/2006/relationships/hyperlink" Target="http://www.tk-avto.ru/files/TK1088.jpg" TargetMode="External"/><Relationship Id="rId33" Type="http://schemas.openxmlformats.org/officeDocument/2006/relationships/hyperlink" Target="http://www.tk-avto.ru/files/KGBBAMP2X150.jpg" TargetMode="External"/><Relationship Id="rId38" Type="http://schemas.openxmlformats.org/officeDocument/2006/relationships/hyperlink" Target="http://www.tk-avto.ru/files/TK1084.jpg" TargetMode="External"/><Relationship Id="rId2" Type="http://schemas.openxmlformats.org/officeDocument/2006/relationships/hyperlink" Target="http://www.tk-avto.ru/files/TK1026.JPG" TargetMode="External"/><Relationship Id="rId16" Type="http://schemas.openxmlformats.org/officeDocument/2006/relationships/hyperlink" Target="http://www.tk-avto.ru/files/TK1033.JPG" TargetMode="External"/><Relationship Id="rId20" Type="http://schemas.openxmlformats.org/officeDocument/2006/relationships/hyperlink" Target="http://www.tk-avto.ru/files/TK1094.jpg" TargetMode="External"/><Relationship Id="rId29" Type="http://schemas.openxmlformats.org/officeDocument/2006/relationships/hyperlink" Target="http://www.tk-avto.ru/files/KGBBA2X075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027.JPG" TargetMode="External"/><Relationship Id="rId11" Type="http://schemas.openxmlformats.org/officeDocument/2006/relationships/hyperlink" Target="http://www.tk-avto.ru/files/KGBBAZ7X150.jpg" TargetMode="External"/><Relationship Id="rId24" Type="http://schemas.openxmlformats.org/officeDocument/2006/relationships/hyperlink" Target="http://www.tk-avto.ru/files/TK1087.jpg" TargetMode="External"/><Relationship Id="rId32" Type="http://schemas.openxmlformats.org/officeDocument/2006/relationships/hyperlink" Target="http://www.tk-avto.ru/files/KGBBAMP2X100.jpg" TargetMode="External"/><Relationship Id="rId37" Type="http://schemas.openxmlformats.org/officeDocument/2006/relationships/hyperlink" Target="http://www.tk-avto.ru/files/TK1089.jpg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://www.tk-avto.ru/files/TK1027.JPG" TargetMode="External"/><Relationship Id="rId15" Type="http://schemas.openxmlformats.org/officeDocument/2006/relationships/hyperlink" Target="http://www.tk-avto.ru/files/TK1032.jpg" TargetMode="External"/><Relationship Id="rId23" Type="http://schemas.openxmlformats.org/officeDocument/2006/relationships/hyperlink" Target="http://www.tk-avto.ru/files/KGBBA7X100.jpg" TargetMode="External"/><Relationship Id="rId28" Type="http://schemas.openxmlformats.org/officeDocument/2006/relationships/hyperlink" Target="http://www.tk-avto.ru/files/TK10101.jpg" TargetMode="External"/><Relationship Id="rId36" Type="http://schemas.openxmlformats.org/officeDocument/2006/relationships/hyperlink" Target="http://www.tk-avto.ru/files/TK1085.jpg" TargetMode="External"/><Relationship Id="rId10" Type="http://schemas.openxmlformats.org/officeDocument/2006/relationships/hyperlink" Target="http://www.tk-avto.ru/files/KGBBA3X150.jpg" TargetMode="External"/><Relationship Id="rId19" Type="http://schemas.openxmlformats.org/officeDocument/2006/relationships/hyperlink" Target="http://www.tk-avto.ru/files/TK1036.JPG" TargetMode="External"/><Relationship Id="rId31" Type="http://schemas.openxmlformats.org/officeDocument/2006/relationships/hyperlink" Target="http://www.tk-avto.ru/files/KGBBA4X100.jpg" TargetMode="External"/><Relationship Id="rId4" Type="http://schemas.openxmlformats.org/officeDocument/2006/relationships/hyperlink" Target="http://www.tk-avto.ru/files/TK1027.JPG" TargetMode="External"/><Relationship Id="rId9" Type="http://schemas.openxmlformats.org/officeDocument/2006/relationships/hyperlink" Target="http://www.tk-avto.ru/files/TK1077.JPG" TargetMode="External"/><Relationship Id="rId14" Type="http://schemas.openxmlformats.org/officeDocument/2006/relationships/hyperlink" Target="http://www.tk-avto.ru/files/TK1031.JPG" TargetMode="External"/><Relationship Id="rId22" Type="http://schemas.openxmlformats.org/officeDocument/2006/relationships/hyperlink" Target="http://www.tk-avto.ru/files/KGBBA7X150.jpg" TargetMode="External"/><Relationship Id="rId27" Type="http://schemas.openxmlformats.org/officeDocument/2006/relationships/hyperlink" Target="http://www.tk-avto.ru/files/TK1086.jpg" TargetMode="External"/><Relationship Id="rId30" Type="http://schemas.openxmlformats.org/officeDocument/2006/relationships/hyperlink" Target="http://www.tk-avto.ru/files/KGBBA2X100.jpg" TargetMode="External"/><Relationship Id="rId35" Type="http://schemas.openxmlformats.org/officeDocument/2006/relationships/hyperlink" Target="http://www.tk-avto.ru/files/TK1083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68"/>
  <sheetViews>
    <sheetView tabSelected="1" zoomScale="140" zoomScaleNormal="140" workbookViewId="0">
      <selection activeCell="A69" sqref="A69:XFD422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16">
      <c r="M1" s="9"/>
      <c r="O1" s="1" t="s">
        <v>0</v>
      </c>
    </row>
    <row r="2" spans="1:16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16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16">
      <c r="D4" s="16" t="s">
        <v>171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16">
      <c r="D5" s="16" t="s">
        <v>172</v>
      </c>
      <c r="E5" s="16"/>
      <c r="F5" s="17"/>
      <c r="G5" s="17"/>
      <c r="H5" s="18"/>
      <c r="I5" s="19"/>
      <c r="J5" s="20"/>
      <c r="K5" s="20"/>
      <c r="L5" s="20"/>
      <c r="M5" s="9"/>
    </row>
    <row r="6" spans="1:16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16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16" ht="23.25">
      <c r="D8" s="78" t="s">
        <v>10</v>
      </c>
      <c r="E8" s="78"/>
      <c r="F8" s="23"/>
      <c r="G8" s="23"/>
      <c r="H8" s="24"/>
      <c r="I8" s="25"/>
      <c r="J8" s="26"/>
      <c r="K8" s="26"/>
      <c r="L8" s="26"/>
      <c r="M8" s="9"/>
    </row>
    <row r="9" spans="1:16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16" ht="20.25">
      <c r="D10" s="27" t="s">
        <v>170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16">
      <c r="D12" s="32">
        <v>45999</v>
      </c>
    </row>
    <row r="13" spans="1:16">
      <c r="D13" s="32"/>
    </row>
    <row r="14" spans="1:16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16">
      <c r="A15" s="44" t="e">
        <f>#REF!+1</f>
        <v>#REF!</v>
      </c>
      <c r="B15" s="33" t="s">
        <v>25</v>
      </c>
      <c r="C15" s="33" t="s">
        <v>28</v>
      </c>
      <c r="D15" s="45" t="s">
        <v>29</v>
      </c>
      <c r="E15" s="45" t="s">
        <v>26</v>
      </c>
      <c r="F15" s="46"/>
      <c r="G15" s="46"/>
      <c r="H15" s="47">
        <v>7.1999999999999995E-2</v>
      </c>
      <c r="I15" s="59"/>
      <c r="J15" s="60"/>
      <c r="K15" s="60"/>
      <c r="L15" s="60"/>
      <c r="M15" s="51" t="s">
        <v>30</v>
      </c>
      <c r="N15" s="49">
        <v>2000000001913</v>
      </c>
      <c r="O15" s="1">
        <v>0</v>
      </c>
    </row>
    <row r="16" spans="1:16">
      <c r="A16" s="44" t="e">
        <f t="shared" ref="A16:A18" si="0">A15+1</f>
        <v>#REF!</v>
      </c>
      <c r="B16" s="33" t="s">
        <v>25</v>
      </c>
      <c r="C16" s="58" t="s">
        <v>31</v>
      </c>
      <c r="D16" s="50" t="s">
        <v>32</v>
      </c>
      <c r="E16" s="45" t="s">
        <v>26</v>
      </c>
      <c r="F16" s="46"/>
      <c r="G16" s="46"/>
      <c r="H16" s="47">
        <v>1.7</v>
      </c>
      <c r="I16" s="55">
        <v>2300</v>
      </c>
      <c r="J16" s="56">
        <v>2200</v>
      </c>
      <c r="K16" s="56">
        <v>2100</v>
      </c>
      <c r="L16" s="56">
        <v>2000</v>
      </c>
      <c r="M16" s="51" t="s">
        <v>33</v>
      </c>
      <c r="N16" s="49">
        <v>2000000001920</v>
      </c>
      <c r="O16" s="1">
        <v>0</v>
      </c>
    </row>
    <row r="17" spans="1:248">
      <c r="A17" s="44" t="e">
        <f t="shared" si="0"/>
        <v>#REF!</v>
      </c>
      <c r="B17" s="33" t="s">
        <v>25</v>
      </c>
      <c r="C17" s="33" t="s">
        <v>34</v>
      </c>
      <c r="D17" s="45" t="s">
        <v>35</v>
      </c>
      <c r="E17" s="45" t="s">
        <v>26</v>
      </c>
      <c r="F17" s="46"/>
      <c r="G17" s="46"/>
      <c r="H17" s="47">
        <v>0.107</v>
      </c>
      <c r="I17" s="55">
        <v>170</v>
      </c>
      <c r="J17" s="56">
        <v>160</v>
      </c>
      <c r="K17" s="56">
        <v>150</v>
      </c>
      <c r="L17" s="56">
        <v>140</v>
      </c>
      <c r="M17" s="51" t="s">
        <v>36</v>
      </c>
      <c r="N17" s="49">
        <v>2000000001937</v>
      </c>
      <c r="O17" s="1">
        <v>0</v>
      </c>
    </row>
    <row r="18" spans="1:248">
      <c r="A18" s="44" t="e">
        <f t="shared" si="0"/>
        <v>#REF!</v>
      </c>
      <c r="B18" s="33" t="s">
        <v>25</v>
      </c>
      <c r="C18" s="33" t="s">
        <v>37</v>
      </c>
      <c r="D18" s="45" t="s">
        <v>38</v>
      </c>
      <c r="E18" s="45" t="s">
        <v>26</v>
      </c>
      <c r="F18" s="46"/>
      <c r="G18" s="46"/>
      <c r="H18" s="47">
        <v>0.214</v>
      </c>
      <c r="I18" s="55">
        <v>310</v>
      </c>
      <c r="J18" s="56">
        <v>295</v>
      </c>
      <c r="K18" s="56">
        <v>280</v>
      </c>
      <c r="L18" s="56">
        <v>265</v>
      </c>
      <c r="M18" s="51" t="s">
        <v>36</v>
      </c>
      <c r="N18" s="49">
        <v>2000000001937</v>
      </c>
      <c r="O18" s="1">
        <v>0</v>
      </c>
    </row>
    <row r="19" spans="1:248">
      <c r="A19" s="44" t="e">
        <f t="shared" ref="A19:A25" si="1">A18+1</f>
        <v>#REF!</v>
      </c>
      <c r="B19" s="33" t="s">
        <v>25</v>
      </c>
      <c r="C19" s="33" t="s">
        <v>39</v>
      </c>
      <c r="D19" s="45" t="s">
        <v>40</v>
      </c>
      <c r="E19" s="45" t="s">
        <v>26</v>
      </c>
      <c r="F19" s="46"/>
      <c r="G19" s="46"/>
      <c r="H19" s="47">
        <v>0.42799999999999999</v>
      </c>
      <c r="I19" s="55">
        <v>600</v>
      </c>
      <c r="J19" s="56">
        <v>570</v>
      </c>
      <c r="K19" s="56">
        <v>540</v>
      </c>
      <c r="L19" s="56">
        <v>510</v>
      </c>
      <c r="M19" s="51" t="s">
        <v>36</v>
      </c>
      <c r="N19" s="49">
        <v>2000000001937</v>
      </c>
      <c r="O19" s="1">
        <v>0</v>
      </c>
    </row>
    <row r="20" spans="1:248">
      <c r="A20" s="44" t="e">
        <f t="shared" si="1"/>
        <v>#REF!</v>
      </c>
      <c r="B20" s="33" t="s">
        <v>25</v>
      </c>
      <c r="C20" s="33" t="s">
        <v>41</v>
      </c>
      <c r="D20" s="45" t="s">
        <v>42</v>
      </c>
      <c r="E20" s="45" t="s">
        <v>26</v>
      </c>
      <c r="F20" s="46"/>
      <c r="G20" s="46"/>
      <c r="H20" s="47">
        <v>0.107</v>
      </c>
      <c r="I20" s="55">
        <v>170</v>
      </c>
      <c r="J20" s="56">
        <v>160</v>
      </c>
      <c r="K20" s="56">
        <v>150</v>
      </c>
      <c r="L20" s="56">
        <v>140</v>
      </c>
      <c r="M20" s="51"/>
      <c r="N20" s="49">
        <v>2000000006314</v>
      </c>
      <c r="O20" s="1">
        <v>0</v>
      </c>
    </row>
    <row r="21" spans="1:248">
      <c r="A21" s="44" t="e">
        <f t="shared" si="1"/>
        <v>#REF!</v>
      </c>
      <c r="B21" s="33" t="s">
        <v>25</v>
      </c>
      <c r="C21" s="33" t="s">
        <v>43</v>
      </c>
      <c r="D21" s="45" t="s">
        <v>44</v>
      </c>
      <c r="E21" s="45" t="s">
        <v>26</v>
      </c>
      <c r="F21" s="46"/>
      <c r="G21" s="46"/>
      <c r="H21" s="47">
        <v>0.214</v>
      </c>
      <c r="I21" s="55">
        <v>310</v>
      </c>
      <c r="J21" s="56">
        <v>295</v>
      </c>
      <c r="K21" s="56">
        <v>280</v>
      </c>
      <c r="L21" s="56">
        <v>265</v>
      </c>
      <c r="M21" s="51"/>
      <c r="N21" s="49">
        <v>2000000006321</v>
      </c>
      <c r="O21" s="1">
        <v>0</v>
      </c>
    </row>
    <row r="22" spans="1:248">
      <c r="A22" s="44" t="e">
        <f t="shared" si="1"/>
        <v>#REF!</v>
      </c>
      <c r="B22" s="33" t="s">
        <v>25</v>
      </c>
      <c r="C22" s="33" t="s">
        <v>45</v>
      </c>
      <c r="D22" s="45" t="s">
        <v>46</v>
      </c>
      <c r="E22" s="45" t="s">
        <v>26</v>
      </c>
      <c r="F22" s="46"/>
      <c r="G22" s="46"/>
      <c r="H22" s="47">
        <v>0.42799999999999999</v>
      </c>
      <c r="I22" s="55">
        <v>600</v>
      </c>
      <c r="J22" s="56">
        <v>570</v>
      </c>
      <c r="K22" s="56">
        <v>540</v>
      </c>
      <c r="L22" s="56">
        <v>510</v>
      </c>
      <c r="M22" s="51"/>
      <c r="N22" s="49">
        <v>2000000006338</v>
      </c>
      <c r="O22" s="1">
        <v>0</v>
      </c>
    </row>
    <row r="23" spans="1:248">
      <c r="A23" s="44" t="e">
        <f t="shared" si="1"/>
        <v>#REF!</v>
      </c>
      <c r="B23" s="33" t="s">
        <v>25</v>
      </c>
      <c r="C23" s="58" t="s">
        <v>47</v>
      </c>
      <c r="D23" s="50" t="s">
        <v>48</v>
      </c>
      <c r="E23" s="45" t="s">
        <v>26</v>
      </c>
      <c r="F23" s="46"/>
      <c r="G23" s="46"/>
      <c r="H23" s="47">
        <v>2.0499999999999998</v>
      </c>
      <c r="I23" s="55"/>
      <c r="J23" s="56"/>
      <c r="K23" s="56"/>
      <c r="L23" s="56"/>
      <c r="M23" s="51" t="s">
        <v>49</v>
      </c>
      <c r="N23" s="49">
        <v>2000000001944</v>
      </c>
      <c r="O23" s="1">
        <v>0</v>
      </c>
    </row>
    <row r="24" spans="1:248">
      <c r="A24" s="44" t="e">
        <f t="shared" si="1"/>
        <v>#REF!</v>
      </c>
      <c r="B24" s="33" t="s">
        <v>25</v>
      </c>
      <c r="C24" s="33" t="s">
        <v>50</v>
      </c>
      <c r="D24" s="45" t="s">
        <v>51</v>
      </c>
      <c r="E24" s="45" t="s">
        <v>26</v>
      </c>
      <c r="F24" s="46"/>
      <c r="G24" s="46"/>
      <c r="H24" s="47">
        <v>0.14499999999999999</v>
      </c>
      <c r="I24" s="55"/>
      <c r="J24" s="56"/>
      <c r="K24" s="56"/>
      <c r="L24" s="56"/>
      <c r="M24" s="51" t="s">
        <v>52</v>
      </c>
      <c r="N24" s="49">
        <v>2000000001951</v>
      </c>
      <c r="O24" s="1">
        <v>0</v>
      </c>
    </row>
    <row r="25" spans="1:248">
      <c r="A25" s="44" t="e">
        <f t="shared" si="1"/>
        <v>#REF!</v>
      </c>
      <c r="B25" s="33" t="s">
        <v>25</v>
      </c>
      <c r="C25" s="33" t="s">
        <v>53</v>
      </c>
      <c r="D25" s="45" t="s">
        <v>54</v>
      </c>
      <c r="E25" s="45" t="s">
        <v>26</v>
      </c>
      <c r="F25" s="46"/>
      <c r="G25" s="46"/>
      <c r="H25" s="47">
        <v>0.28999999999999998</v>
      </c>
      <c r="I25" s="55"/>
      <c r="J25" s="56"/>
      <c r="K25" s="56"/>
      <c r="L25" s="56"/>
      <c r="M25" s="51"/>
      <c r="N25" s="53">
        <v>2000000007144</v>
      </c>
    </row>
    <row r="26" spans="1:248" s="61" customFormat="1">
      <c r="A26" s="44" t="e">
        <f>#REF!+1</f>
        <v>#REF!</v>
      </c>
      <c r="B26" s="33" t="s">
        <v>25</v>
      </c>
      <c r="C26" s="33" t="s">
        <v>55</v>
      </c>
      <c r="D26" s="1" t="s">
        <v>56</v>
      </c>
      <c r="E26" s="45" t="s">
        <v>27</v>
      </c>
      <c r="F26" s="46"/>
      <c r="G26" s="46"/>
      <c r="H26" s="47"/>
      <c r="I26" s="48">
        <v>550</v>
      </c>
      <c r="J26" s="55">
        <v>519</v>
      </c>
      <c r="K26" s="55">
        <v>490</v>
      </c>
      <c r="L26" s="56">
        <v>462</v>
      </c>
      <c r="M26" s="62" t="s">
        <v>57</v>
      </c>
      <c r="N26" s="49">
        <v>2000000005409</v>
      </c>
      <c r="O26" s="1">
        <v>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61" customFormat="1">
      <c r="A27" s="44" t="e">
        <f t="shared" ref="A27:A28" si="2">A26+1</f>
        <v>#REF!</v>
      </c>
      <c r="B27" s="33" t="s">
        <v>25</v>
      </c>
      <c r="C27" s="33" t="s">
        <v>58</v>
      </c>
      <c r="D27" s="63" t="s">
        <v>59</v>
      </c>
      <c r="E27" s="45" t="s">
        <v>60</v>
      </c>
      <c r="F27" s="46"/>
      <c r="G27" s="46"/>
      <c r="H27" s="47"/>
      <c r="I27" s="55">
        <v>53</v>
      </c>
      <c r="J27" s="55">
        <v>50</v>
      </c>
      <c r="K27" s="56">
        <v>47</v>
      </c>
      <c r="L27" s="56">
        <v>44</v>
      </c>
      <c r="M27" s="52" t="s">
        <v>158</v>
      </c>
      <c r="N27" s="53">
        <v>2000000006956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61" customFormat="1">
      <c r="A28" s="44" t="e">
        <f t="shared" si="2"/>
        <v>#REF!</v>
      </c>
      <c r="B28" s="33" t="s">
        <v>25</v>
      </c>
      <c r="C28" s="33" t="s">
        <v>61</v>
      </c>
      <c r="D28" s="63" t="s">
        <v>62</v>
      </c>
      <c r="E28" s="45" t="s">
        <v>60</v>
      </c>
      <c r="F28" s="46"/>
      <c r="G28" s="46"/>
      <c r="H28" s="47"/>
      <c r="I28" s="55">
        <v>64</v>
      </c>
      <c r="J28" s="55">
        <v>60</v>
      </c>
      <c r="K28" s="56">
        <v>57</v>
      </c>
      <c r="L28" s="56">
        <v>54</v>
      </c>
      <c r="M28" s="52" t="s">
        <v>159</v>
      </c>
      <c r="N28" s="53">
        <v>2000000006963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1" customFormat="1">
      <c r="A29" s="44" t="e">
        <f>A27+1</f>
        <v>#REF!</v>
      </c>
      <c r="B29" s="33" t="s">
        <v>25</v>
      </c>
      <c r="C29" s="33" t="s">
        <v>63</v>
      </c>
      <c r="D29" s="64" t="s">
        <v>64</v>
      </c>
      <c r="E29" s="45" t="s">
        <v>60</v>
      </c>
      <c r="F29" s="46"/>
      <c r="G29" s="46"/>
      <c r="H29" s="47"/>
      <c r="I29" s="55">
        <v>110</v>
      </c>
      <c r="J29" s="55">
        <v>106</v>
      </c>
      <c r="K29" s="56">
        <v>99</v>
      </c>
      <c r="L29" s="56">
        <v>94</v>
      </c>
      <c r="M29" s="52" t="s">
        <v>160</v>
      </c>
      <c r="N29" s="54">
        <v>2000000007823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61" customFormat="1">
      <c r="A30" s="44" t="e">
        <f>A28+1</f>
        <v>#REF!</v>
      </c>
      <c r="B30" s="33" t="s">
        <v>25</v>
      </c>
      <c r="C30" s="33" t="s">
        <v>65</v>
      </c>
      <c r="D30" s="64" t="s">
        <v>66</v>
      </c>
      <c r="E30" s="45" t="s">
        <v>60</v>
      </c>
      <c r="F30" s="46"/>
      <c r="G30" s="46"/>
      <c r="H30" s="47"/>
      <c r="I30" s="55">
        <v>191</v>
      </c>
      <c r="J30" s="55">
        <v>180</v>
      </c>
      <c r="K30" s="56">
        <v>170</v>
      </c>
      <c r="L30" s="56">
        <v>160</v>
      </c>
      <c r="M30" s="52" t="s">
        <v>149</v>
      </c>
      <c r="N30" s="53">
        <v>2000000006970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61" customFormat="1">
      <c r="A31" s="44" t="e">
        <f>A30+1</f>
        <v>#REF!</v>
      </c>
      <c r="B31" s="33" t="s">
        <v>25</v>
      </c>
      <c r="C31" s="33" t="s">
        <v>67</v>
      </c>
      <c r="D31" s="64" t="s">
        <v>68</v>
      </c>
      <c r="E31" s="45" t="s">
        <v>60</v>
      </c>
      <c r="F31" s="46"/>
      <c r="G31" s="46"/>
      <c r="H31" s="47"/>
      <c r="I31" s="55">
        <v>83</v>
      </c>
      <c r="J31" s="55">
        <v>78</v>
      </c>
      <c r="K31" s="56">
        <v>74</v>
      </c>
      <c r="L31" s="56">
        <v>70</v>
      </c>
      <c r="M31" s="62"/>
      <c r="N31" s="53">
        <v>2000000006987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1" customFormat="1">
      <c r="A32" s="44" t="e">
        <f>A31+1</f>
        <v>#REF!</v>
      </c>
      <c r="B32" s="33"/>
      <c r="C32" s="33" t="s">
        <v>69</v>
      </c>
      <c r="D32" s="64" t="s">
        <v>70</v>
      </c>
      <c r="E32" s="45" t="s">
        <v>60</v>
      </c>
      <c r="F32" s="46"/>
      <c r="G32" s="46"/>
      <c r="H32" s="47"/>
      <c r="I32" s="55">
        <v>117</v>
      </c>
      <c r="J32" s="55">
        <v>110</v>
      </c>
      <c r="K32" s="56">
        <v>105</v>
      </c>
      <c r="L32" s="56">
        <v>96</v>
      </c>
      <c r="M32" s="52" t="s">
        <v>71</v>
      </c>
      <c r="N32" s="53">
        <v>2000000007076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61" customFormat="1">
      <c r="A33" s="44" t="e">
        <f>A32+1</f>
        <v>#REF!</v>
      </c>
      <c r="B33" s="33"/>
      <c r="C33" s="33" t="s">
        <v>72</v>
      </c>
      <c r="D33" s="64" t="s">
        <v>73</v>
      </c>
      <c r="E33" s="45" t="s">
        <v>60</v>
      </c>
      <c r="F33" s="46"/>
      <c r="G33" s="46"/>
      <c r="H33" s="47"/>
      <c r="I33" s="55">
        <v>252</v>
      </c>
      <c r="J33" s="55">
        <v>237</v>
      </c>
      <c r="K33" s="56">
        <v>224</v>
      </c>
      <c r="L33" s="56">
        <v>212</v>
      </c>
      <c r="M33" s="52" t="s">
        <v>148</v>
      </c>
      <c r="N33" s="53">
        <v>2000000006994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61" customFormat="1">
      <c r="A34" s="44"/>
      <c r="B34" s="33"/>
      <c r="C34" s="33" t="s">
        <v>74</v>
      </c>
      <c r="D34" s="63" t="s">
        <v>75</v>
      </c>
      <c r="E34" s="45" t="s">
        <v>60</v>
      </c>
      <c r="F34" s="46"/>
      <c r="G34" s="46"/>
      <c r="H34" s="47"/>
      <c r="I34" s="55">
        <v>64</v>
      </c>
      <c r="J34" s="55">
        <v>60</v>
      </c>
      <c r="K34" s="56">
        <v>57</v>
      </c>
      <c r="L34" s="56">
        <v>54</v>
      </c>
      <c r="M34" s="52" t="s">
        <v>161</v>
      </c>
      <c r="N34" s="57">
        <v>2000000007588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61" customFormat="1">
      <c r="A35" s="44"/>
      <c r="B35" s="33"/>
      <c r="C35" s="33" t="s">
        <v>76</v>
      </c>
      <c r="D35" s="64" t="s">
        <v>77</v>
      </c>
      <c r="E35" s="45" t="s">
        <v>60</v>
      </c>
      <c r="F35" s="46"/>
      <c r="G35" s="46"/>
      <c r="H35" s="47"/>
      <c r="I35" s="55">
        <v>83</v>
      </c>
      <c r="J35" s="55">
        <v>78</v>
      </c>
      <c r="K35" s="56">
        <v>74</v>
      </c>
      <c r="L35" s="56">
        <v>70</v>
      </c>
      <c r="M35" s="52" t="s">
        <v>162</v>
      </c>
      <c r="N35" s="57">
        <v>2000000007595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61" customFormat="1">
      <c r="A36" s="44"/>
      <c r="B36" s="33"/>
      <c r="C36" s="33" t="s">
        <v>78</v>
      </c>
      <c r="D36" s="63" t="s">
        <v>79</v>
      </c>
      <c r="E36" s="45" t="s">
        <v>60</v>
      </c>
      <c r="F36" s="46"/>
      <c r="G36" s="46"/>
      <c r="H36" s="47"/>
      <c r="I36" s="55">
        <v>53</v>
      </c>
      <c r="J36" s="55">
        <v>50</v>
      </c>
      <c r="K36" s="56">
        <v>47</v>
      </c>
      <c r="L36" s="56">
        <v>44</v>
      </c>
      <c r="M36" s="52" t="s">
        <v>80</v>
      </c>
      <c r="N36" s="54">
        <v>2000000007830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1" customFormat="1">
      <c r="A37" s="44"/>
      <c r="B37" s="33"/>
      <c r="C37" s="33" t="s">
        <v>168</v>
      </c>
      <c r="D37" s="63" t="s">
        <v>169</v>
      </c>
      <c r="E37" s="45" t="s">
        <v>60</v>
      </c>
      <c r="F37" s="46"/>
      <c r="G37" s="46"/>
      <c r="H37" s="47"/>
      <c r="I37" s="55"/>
      <c r="J37" s="55"/>
      <c r="K37" s="56"/>
      <c r="L37" s="56"/>
      <c r="M37" s="52"/>
      <c r="N37" s="54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61" customFormat="1">
      <c r="A38" s="44"/>
      <c r="B38" s="33"/>
      <c r="C38" s="33" t="s">
        <v>81</v>
      </c>
      <c r="D38" s="64" t="s">
        <v>82</v>
      </c>
      <c r="E38" s="45" t="s">
        <v>60</v>
      </c>
      <c r="F38" s="46"/>
      <c r="G38" s="46"/>
      <c r="H38" s="47"/>
      <c r="I38" s="55">
        <v>248</v>
      </c>
      <c r="J38" s="55">
        <v>236</v>
      </c>
      <c r="K38" s="56">
        <v>224</v>
      </c>
      <c r="L38" s="56">
        <v>212</v>
      </c>
      <c r="M38" s="62"/>
      <c r="N38" s="54">
        <v>2000000007847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61" customFormat="1">
      <c r="A39" s="44" t="e">
        <f>A33+1</f>
        <v>#REF!</v>
      </c>
      <c r="B39" s="33" t="s">
        <v>25</v>
      </c>
      <c r="C39" s="33" t="s">
        <v>83</v>
      </c>
      <c r="D39" s="45" t="s">
        <v>84</v>
      </c>
      <c r="E39" s="45" t="s">
        <v>26</v>
      </c>
      <c r="F39" s="46"/>
      <c r="G39" s="46"/>
      <c r="H39" s="47">
        <v>2.9000000000000001E-2</v>
      </c>
      <c r="I39" s="48">
        <v>52</v>
      </c>
      <c r="J39" s="55">
        <v>49</v>
      </c>
      <c r="K39" s="55">
        <v>46</v>
      </c>
      <c r="L39" s="56">
        <v>43</v>
      </c>
      <c r="M39" s="52" t="s">
        <v>164</v>
      </c>
      <c r="N39" s="49">
        <v>2000000005577</v>
      </c>
      <c r="O39" s="1">
        <v>0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61" customFormat="1">
      <c r="A40" s="44" t="e">
        <f t="shared" ref="A40:A55" si="3">A39+1</f>
        <v>#REF!</v>
      </c>
      <c r="B40" s="33" t="s">
        <v>25</v>
      </c>
      <c r="C40" s="33" t="s">
        <v>85</v>
      </c>
      <c r="D40" s="45" t="s">
        <v>86</v>
      </c>
      <c r="E40" s="45" t="s">
        <v>26</v>
      </c>
      <c r="F40" s="46"/>
      <c r="G40" s="46"/>
      <c r="H40" s="47">
        <v>4.7E-2</v>
      </c>
      <c r="I40" s="48">
        <v>74</v>
      </c>
      <c r="J40" s="55">
        <v>70</v>
      </c>
      <c r="K40" s="55">
        <v>66</v>
      </c>
      <c r="L40" s="56">
        <v>63</v>
      </c>
      <c r="M40" s="52" t="s">
        <v>167</v>
      </c>
      <c r="N40" s="49">
        <v>2000000005584</v>
      </c>
      <c r="O40" s="1">
        <v>0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61" customFormat="1">
      <c r="A41" s="44" t="e">
        <f t="shared" si="3"/>
        <v>#REF!</v>
      </c>
      <c r="B41" s="33" t="s">
        <v>25</v>
      </c>
      <c r="C41" s="33" t="s">
        <v>87</v>
      </c>
      <c r="D41" s="45" t="s">
        <v>88</v>
      </c>
      <c r="E41" s="45" t="s">
        <v>26</v>
      </c>
      <c r="F41" s="46"/>
      <c r="G41" s="46"/>
      <c r="H41" s="47">
        <v>9.4E-2</v>
      </c>
      <c r="I41" s="48">
        <v>139</v>
      </c>
      <c r="J41" s="55">
        <v>131</v>
      </c>
      <c r="K41" s="55">
        <v>124</v>
      </c>
      <c r="L41" s="56">
        <v>118</v>
      </c>
      <c r="M41" s="52" t="s">
        <v>165</v>
      </c>
      <c r="N41" s="49">
        <v>2000000005591</v>
      </c>
      <c r="O41" s="1">
        <v>0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61" customFormat="1">
      <c r="A42" s="44" t="e">
        <f t="shared" si="3"/>
        <v>#REF!</v>
      </c>
      <c r="B42" s="33" t="s">
        <v>25</v>
      </c>
      <c r="C42" s="33" t="s">
        <v>89</v>
      </c>
      <c r="D42" s="74" t="s">
        <v>90</v>
      </c>
      <c r="E42" s="45" t="s">
        <v>26</v>
      </c>
      <c r="F42" s="46"/>
      <c r="G42" s="46"/>
      <c r="H42" s="47">
        <v>3.7999999999999999E-2</v>
      </c>
      <c r="I42" s="48">
        <v>63</v>
      </c>
      <c r="J42" s="55">
        <v>59</v>
      </c>
      <c r="K42" s="55">
        <v>56</v>
      </c>
      <c r="L42" s="56">
        <v>53</v>
      </c>
      <c r="M42" s="52" t="s">
        <v>153</v>
      </c>
      <c r="N42" s="49">
        <v>2000000005980</v>
      </c>
      <c r="O42" s="1">
        <v>0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61" customFormat="1">
      <c r="A43" s="44" t="e">
        <f t="shared" si="3"/>
        <v>#REF!</v>
      </c>
      <c r="B43" s="33" t="s">
        <v>25</v>
      </c>
      <c r="C43" s="33" t="s">
        <v>91</v>
      </c>
      <c r="D43" s="74" t="s">
        <v>92</v>
      </c>
      <c r="E43" s="45" t="s">
        <v>26</v>
      </c>
      <c r="F43" s="46"/>
      <c r="G43" s="46"/>
      <c r="H43" s="47">
        <v>0.06</v>
      </c>
      <c r="I43" s="48">
        <v>99</v>
      </c>
      <c r="J43" s="55">
        <v>93</v>
      </c>
      <c r="K43" s="55">
        <v>88</v>
      </c>
      <c r="L43" s="56">
        <v>83</v>
      </c>
      <c r="M43" s="52" t="s">
        <v>154</v>
      </c>
      <c r="N43" s="49">
        <v>2000000005997</v>
      </c>
      <c r="O43" s="1">
        <v>0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61" customFormat="1">
      <c r="A44" s="44" t="e">
        <f t="shared" si="3"/>
        <v>#REF!</v>
      </c>
      <c r="B44" s="33" t="s">
        <v>25</v>
      </c>
      <c r="C44" s="33" t="s">
        <v>93</v>
      </c>
      <c r="D44" s="74" t="s">
        <v>94</v>
      </c>
      <c r="E44" s="45" t="s">
        <v>26</v>
      </c>
      <c r="F44" s="46"/>
      <c r="G44" s="46"/>
      <c r="H44" s="47">
        <v>0.124</v>
      </c>
      <c r="I44" s="48">
        <v>188</v>
      </c>
      <c r="J44" s="55">
        <v>177</v>
      </c>
      <c r="K44" s="55">
        <v>167</v>
      </c>
      <c r="L44" s="56">
        <v>159</v>
      </c>
      <c r="M44" s="52" t="s">
        <v>166</v>
      </c>
      <c r="N44" s="49">
        <v>2000000006000</v>
      </c>
      <c r="O44" s="1">
        <v>0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61" customFormat="1">
      <c r="A45" s="44" t="e">
        <f t="shared" si="3"/>
        <v>#REF!</v>
      </c>
      <c r="B45" s="33" t="s">
        <v>25</v>
      </c>
      <c r="C45" s="33" t="s">
        <v>95</v>
      </c>
      <c r="D45" s="45" t="s">
        <v>96</v>
      </c>
      <c r="E45" s="45" t="s">
        <v>26</v>
      </c>
      <c r="F45" s="46"/>
      <c r="G45" s="46"/>
      <c r="H45" s="47">
        <v>4.3999999999999997E-2</v>
      </c>
      <c r="I45" s="48">
        <v>78</v>
      </c>
      <c r="J45" s="55">
        <v>74</v>
      </c>
      <c r="K45" s="55">
        <v>71</v>
      </c>
      <c r="L45" s="56">
        <v>68</v>
      </c>
      <c r="M45" s="52" t="s">
        <v>155</v>
      </c>
      <c r="N45" s="49">
        <v>2000000006017</v>
      </c>
      <c r="O45" s="1">
        <v>0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61" customFormat="1">
      <c r="A46" s="44" t="e">
        <f t="shared" si="3"/>
        <v>#REF!</v>
      </c>
      <c r="B46" s="33" t="s">
        <v>25</v>
      </c>
      <c r="C46" s="33" t="s">
        <v>97</v>
      </c>
      <c r="D46" s="45" t="s">
        <v>98</v>
      </c>
      <c r="E46" s="45" t="s">
        <v>26</v>
      </c>
      <c r="F46" s="46"/>
      <c r="G46" s="46"/>
      <c r="H46" s="47">
        <v>6.6000000000000003E-2</v>
      </c>
      <c r="I46" s="48">
        <v>122</v>
      </c>
      <c r="J46" s="55">
        <v>115</v>
      </c>
      <c r="K46" s="55">
        <v>110</v>
      </c>
      <c r="L46" s="56">
        <v>105</v>
      </c>
      <c r="M46" s="52" t="s">
        <v>150</v>
      </c>
      <c r="N46" s="49">
        <v>2000000002590</v>
      </c>
      <c r="O46" s="1">
        <v>0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61" customFormat="1">
      <c r="A47" s="44" t="e">
        <f t="shared" si="3"/>
        <v>#REF!</v>
      </c>
      <c r="B47" s="33" t="s">
        <v>25</v>
      </c>
      <c r="C47" s="33" t="s">
        <v>99</v>
      </c>
      <c r="D47" s="45" t="s">
        <v>100</v>
      </c>
      <c r="E47" s="45" t="s">
        <v>26</v>
      </c>
      <c r="F47" s="46"/>
      <c r="G47" s="46"/>
      <c r="H47" s="47">
        <v>0.13600000000000001</v>
      </c>
      <c r="I47" s="48">
        <v>239</v>
      </c>
      <c r="J47" s="55">
        <v>225</v>
      </c>
      <c r="K47" s="55">
        <v>215</v>
      </c>
      <c r="L47" s="56">
        <v>205</v>
      </c>
      <c r="M47" s="52" t="s">
        <v>151</v>
      </c>
      <c r="N47" s="49">
        <v>2000000002606</v>
      </c>
      <c r="O47" s="1">
        <v>0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61" customFormat="1">
      <c r="A48" s="44" t="e">
        <f t="shared" si="3"/>
        <v>#REF!</v>
      </c>
      <c r="B48" s="33" t="s">
        <v>25</v>
      </c>
      <c r="C48" s="33" t="s">
        <v>101</v>
      </c>
      <c r="D48" s="45" t="s">
        <v>102</v>
      </c>
      <c r="E48" s="45" t="s">
        <v>26</v>
      </c>
      <c r="F48" s="46"/>
      <c r="G48" s="46"/>
      <c r="H48" s="47">
        <v>5.3999999999999999E-2</v>
      </c>
      <c r="I48" s="48">
        <v>106</v>
      </c>
      <c r="J48" s="55">
        <v>100</v>
      </c>
      <c r="K48" s="55">
        <v>95</v>
      </c>
      <c r="L48" s="56">
        <v>90</v>
      </c>
      <c r="M48" s="52" t="s">
        <v>156</v>
      </c>
      <c r="N48" s="49">
        <v>2000000005973</v>
      </c>
      <c r="O48" s="1">
        <v>0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61" customFormat="1">
      <c r="A49" s="44" t="e">
        <f t="shared" si="3"/>
        <v>#REF!</v>
      </c>
      <c r="B49" s="33" t="s">
        <v>25</v>
      </c>
      <c r="C49" s="33" t="s">
        <v>103</v>
      </c>
      <c r="D49" s="45" t="s">
        <v>104</v>
      </c>
      <c r="E49" s="45" t="s">
        <v>26</v>
      </c>
      <c r="F49" s="46"/>
      <c r="G49" s="46"/>
      <c r="H49" s="47">
        <v>8.6999999999999994E-2</v>
      </c>
      <c r="I49" s="48">
        <v>180</v>
      </c>
      <c r="J49" s="55">
        <v>170</v>
      </c>
      <c r="K49" s="55">
        <v>160</v>
      </c>
      <c r="L49" s="56">
        <v>150</v>
      </c>
      <c r="M49" s="51" t="s">
        <v>105</v>
      </c>
      <c r="N49" s="49">
        <v>2000000002613</v>
      </c>
      <c r="O49" s="1">
        <v>0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61" customFormat="1">
      <c r="A50" s="44" t="e">
        <f t="shared" si="3"/>
        <v>#REF!</v>
      </c>
      <c r="B50" s="33" t="s">
        <v>25</v>
      </c>
      <c r="C50" s="33" t="s">
        <v>106</v>
      </c>
      <c r="D50" s="45" t="s">
        <v>107</v>
      </c>
      <c r="E50" s="45" t="s">
        <v>26</v>
      </c>
      <c r="F50" s="46"/>
      <c r="G50" s="46"/>
      <c r="H50" s="47">
        <v>0.17199999999999999</v>
      </c>
      <c r="I50" s="48">
        <v>329</v>
      </c>
      <c r="J50" s="55">
        <v>310</v>
      </c>
      <c r="K50" s="55">
        <v>295</v>
      </c>
      <c r="L50" s="56">
        <v>280</v>
      </c>
      <c r="M50" s="52" t="s">
        <v>152</v>
      </c>
      <c r="N50" s="49">
        <v>2000000002620</v>
      </c>
      <c r="O50" s="1">
        <v>0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61" customFormat="1">
      <c r="A51" s="44" t="e">
        <f t="shared" si="3"/>
        <v>#REF!</v>
      </c>
      <c r="B51" s="33" t="s">
        <v>25</v>
      </c>
      <c r="C51" s="33" t="s">
        <v>108</v>
      </c>
      <c r="D51" s="45" t="s">
        <v>109</v>
      </c>
      <c r="E51" s="45" t="s">
        <v>26</v>
      </c>
      <c r="F51" s="46"/>
      <c r="G51" s="46"/>
      <c r="H51" s="47">
        <v>8.4000000000000005E-2</v>
      </c>
      <c r="I51" s="48">
        <v>159</v>
      </c>
      <c r="J51" s="55">
        <v>150</v>
      </c>
      <c r="K51" s="55">
        <v>145</v>
      </c>
      <c r="L51" s="56">
        <v>140</v>
      </c>
      <c r="M51" s="52" t="s">
        <v>163</v>
      </c>
      <c r="N51" s="49">
        <v>2000000006024</v>
      </c>
      <c r="O51" s="1">
        <v>0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61" customFormat="1">
      <c r="A52" s="44" t="e">
        <f t="shared" si="3"/>
        <v>#REF!</v>
      </c>
      <c r="B52" s="33" t="s">
        <v>25</v>
      </c>
      <c r="C52" s="33" t="s">
        <v>110</v>
      </c>
      <c r="D52" s="45" t="s">
        <v>111</v>
      </c>
      <c r="E52" s="45" t="s">
        <v>26</v>
      </c>
      <c r="F52" s="46"/>
      <c r="G52" s="46"/>
      <c r="H52" s="47">
        <v>0.16</v>
      </c>
      <c r="I52" s="48">
        <v>265</v>
      </c>
      <c r="J52" s="55">
        <v>250</v>
      </c>
      <c r="K52" s="55">
        <v>240</v>
      </c>
      <c r="L52" s="56">
        <v>230</v>
      </c>
      <c r="M52" s="51" t="s">
        <v>112</v>
      </c>
      <c r="N52" s="49">
        <v>2000000002637</v>
      </c>
      <c r="O52" s="1">
        <v>0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61" customFormat="1">
      <c r="A53" s="44" t="e">
        <f t="shared" si="3"/>
        <v>#REF!</v>
      </c>
      <c r="B53" s="33" t="s">
        <v>25</v>
      </c>
      <c r="C53" s="33" t="s">
        <v>113</v>
      </c>
      <c r="D53" s="45" t="s">
        <v>114</v>
      </c>
      <c r="E53" s="45" t="s">
        <v>26</v>
      </c>
      <c r="F53" s="46"/>
      <c r="G53" s="46"/>
      <c r="H53" s="47">
        <v>0.28000000000000003</v>
      </c>
      <c r="I53" s="48">
        <v>519</v>
      </c>
      <c r="J53" s="55">
        <v>490</v>
      </c>
      <c r="K53" s="55">
        <v>470</v>
      </c>
      <c r="L53" s="56">
        <v>450</v>
      </c>
      <c r="M53" s="51" t="s">
        <v>115</v>
      </c>
      <c r="N53" s="49">
        <v>2000000002644</v>
      </c>
      <c r="O53" s="1">
        <v>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61" customFormat="1">
      <c r="A54" s="44" t="e">
        <f t="shared" si="3"/>
        <v>#REF!</v>
      </c>
      <c r="B54" s="33" t="s">
        <v>25</v>
      </c>
      <c r="C54" s="33" t="s">
        <v>116</v>
      </c>
      <c r="D54" s="45" t="s">
        <v>117</v>
      </c>
      <c r="E54" s="45" t="s">
        <v>26</v>
      </c>
      <c r="F54" s="46"/>
      <c r="G54" s="46"/>
      <c r="H54" s="47">
        <v>0.27</v>
      </c>
      <c r="I54" s="48">
        <v>413</v>
      </c>
      <c r="J54" s="55">
        <v>390</v>
      </c>
      <c r="K54" s="55">
        <v>375</v>
      </c>
      <c r="L54" s="56">
        <v>360</v>
      </c>
      <c r="M54" s="51" t="s">
        <v>118</v>
      </c>
      <c r="N54" s="49">
        <v>2000000002651</v>
      </c>
      <c r="O54" s="1">
        <v>0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61" customFormat="1">
      <c r="A55" s="44" t="e">
        <f t="shared" si="3"/>
        <v>#REF!</v>
      </c>
      <c r="B55" s="33" t="s">
        <v>25</v>
      </c>
      <c r="C55" s="33" t="s">
        <v>119</v>
      </c>
      <c r="D55" s="45" t="s">
        <v>120</v>
      </c>
      <c r="E55" s="45" t="s">
        <v>26</v>
      </c>
      <c r="F55" s="46"/>
      <c r="G55" s="46"/>
      <c r="H55" s="47">
        <v>0.54</v>
      </c>
      <c r="I55" s="48">
        <v>795</v>
      </c>
      <c r="J55" s="55">
        <v>750</v>
      </c>
      <c r="K55" s="55">
        <v>720</v>
      </c>
      <c r="L55" s="56">
        <v>690</v>
      </c>
      <c r="M55" s="51" t="s">
        <v>121</v>
      </c>
      <c r="N55" s="49">
        <v>2000000002668</v>
      </c>
      <c r="O55" s="1">
        <v>0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61" customFormat="1">
      <c r="A56" s="44"/>
      <c r="B56" s="33"/>
      <c r="C56" s="33" t="s">
        <v>122</v>
      </c>
      <c r="D56" s="45" t="s">
        <v>123</v>
      </c>
      <c r="E56" s="45" t="s">
        <v>60</v>
      </c>
      <c r="F56" s="46"/>
      <c r="G56" s="46"/>
      <c r="H56" s="47">
        <v>5.1999999999999998E-2</v>
      </c>
      <c r="I56" s="73"/>
      <c r="J56" s="55">
        <v>0</v>
      </c>
      <c r="K56" s="55"/>
      <c r="L56" s="56"/>
      <c r="M56" s="51"/>
      <c r="N56" s="54">
        <v>2000000008004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61" customFormat="1">
      <c r="A57" s="44" t="e">
        <f>A55+1</f>
        <v>#REF!</v>
      </c>
      <c r="B57" s="33" t="s">
        <v>25</v>
      </c>
      <c r="C57" s="33" t="s">
        <v>124</v>
      </c>
      <c r="D57" s="45" t="s">
        <v>125</v>
      </c>
      <c r="E57" s="45" t="s">
        <v>26</v>
      </c>
      <c r="F57" s="46"/>
      <c r="G57" s="46"/>
      <c r="H57" s="47">
        <v>0.74</v>
      </c>
      <c r="I57" s="48">
        <v>1113</v>
      </c>
      <c r="J57" s="55">
        <v>1050</v>
      </c>
      <c r="K57" s="55">
        <v>1020</v>
      </c>
      <c r="L57" s="56">
        <v>990</v>
      </c>
      <c r="M57" s="51"/>
      <c r="N57" s="53">
        <v>2000000007120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61" customFormat="1">
      <c r="A58" s="44"/>
      <c r="B58" s="33"/>
      <c r="C58" s="33" t="s">
        <v>126</v>
      </c>
      <c r="D58" s="45" t="s">
        <v>127</v>
      </c>
      <c r="E58" s="45" t="s">
        <v>60</v>
      </c>
      <c r="F58" s="46"/>
      <c r="G58" s="46"/>
      <c r="H58" s="47">
        <v>7.3999999999999996E-2</v>
      </c>
      <c r="I58" s="73"/>
      <c r="J58" s="55">
        <v>0</v>
      </c>
      <c r="K58" s="55"/>
      <c r="L58" s="56"/>
      <c r="M58" s="51"/>
      <c r="N58" s="54">
        <v>2000000008011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61" customFormat="1">
      <c r="A59" s="44" t="e">
        <f>A57+1</f>
        <v>#REF!</v>
      </c>
      <c r="B59" s="33" t="s">
        <v>25</v>
      </c>
      <c r="C59" s="33" t="s">
        <v>128</v>
      </c>
      <c r="D59" s="45" t="s">
        <v>129</v>
      </c>
      <c r="E59" s="45" t="s">
        <v>26</v>
      </c>
      <c r="F59" s="46"/>
      <c r="G59" s="46"/>
      <c r="H59" s="47">
        <v>1.22</v>
      </c>
      <c r="I59" s="48">
        <v>1760</v>
      </c>
      <c r="J59" s="55">
        <v>1660</v>
      </c>
      <c r="K59" s="55">
        <v>1610</v>
      </c>
      <c r="L59" s="56">
        <v>1560</v>
      </c>
      <c r="M59" s="52" t="s">
        <v>130</v>
      </c>
      <c r="N59" s="53">
        <v>2000000007137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61" customFormat="1">
      <c r="A60" s="44"/>
      <c r="B60" s="33"/>
      <c r="C60" s="33" t="s">
        <v>131</v>
      </c>
      <c r="D60" s="45" t="s">
        <v>132</v>
      </c>
      <c r="E60" s="45" t="s">
        <v>60</v>
      </c>
      <c r="F60" s="46"/>
      <c r="G60" s="46"/>
      <c r="H60" s="47">
        <v>0.122</v>
      </c>
      <c r="I60" s="73"/>
      <c r="J60" s="55">
        <v>0</v>
      </c>
      <c r="K60" s="55"/>
      <c r="L60" s="56"/>
      <c r="M60" s="52"/>
      <c r="N60" s="54">
        <v>2000000008028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72" customFormat="1">
      <c r="A61" s="44" t="e">
        <f>A59+1</f>
        <v>#REF!</v>
      </c>
      <c r="B61" s="65" t="s">
        <v>25</v>
      </c>
      <c r="C61" s="65" t="s">
        <v>133</v>
      </c>
      <c r="D61" s="66" t="s">
        <v>134</v>
      </c>
      <c r="E61" s="67" t="s">
        <v>26</v>
      </c>
      <c r="F61" s="68"/>
      <c r="G61" s="68"/>
      <c r="H61" s="75">
        <v>2</v>
      </c>
      <c r="I61" s="48">
        <v>2809</v>
      </c>
      <c r="J61" s="55">
        <v>2650</v>
      </c>
      <c r="K61" s="69">
        <v>2500</v>
      </c>
      <c r="L61" s="70">
        <v>2470</v>
      </c>
      <c r="M61" s="76"/>
      <c r="N61" s="71">
        <v>2000000002675</v>
      </c>
      <c r="O61" s="72">
        <v>0</v>
      </c>
    </row>
    <row r="62" spans="1:248" s="72" customFormat="1">
      <c r="A62" s="44"/>
      <c r="B62" s="65"/>
      <c r="C62" s="33" t="s">
        <v>135</v>
      </c>
      <c r="D62" s="66" t="s">
        <v>136</v>
      </c>
      <c r="E62" s="45" t="s">
        <v>60</v>
      </c>
      <c r="F62" s="68"/>
      <c r="G62" s="68"/>
      <c r="H62" s="75">
        <v>0.19</v>
      </c>
      <c r="I62" s="77"/>
      <c r="J62" s="55">
        <v>0</v>
      </c>
      <c r="K62" s="69"/>
      <c r="L62" s="70"/>
      <c r="M62" s="76"/>
      <c r="N62" s="54">
        <v>2000000008035</v>
      </c>
    </row>
    <row r="63" spans="1:248" s="61" customFormat="1">
      <c r="A63" s="44" t="e">
        <f>A61+1</f>
        <v>#REF!</v>
      </c>
      <c r="B63" s="33" t="s">
        <v>25</v>
      </c>
      <c r="C63" s="33" t="s">
        <v>137</v>
      </c>
      <c r="D63" s="50" t="s">
        <v>138</v>
      </c>
      <c r="E63" s="45" t="s">
        <v>26</v>
      </c>
      <c r="F63" s="46"/>
      <c r="G63" s="46"/>
      <c r="H63" s="47">
        <v>2.8</v>
      </c>
      <c r="I63" s="48">
        <v>4081</v>
      </c>
      <c r="J63" s="55">
        <v>3850</v>
      </c>
      <c r="K63" s="55">
        <v>3750</v>
      </c>
      <c r="L63" s="56">
        <v>3650</v>
      </c>
      <c r="M63" s="51"/>
      <c r="N63" s="49">
        <v>2000000002682</v>
      </c>
      <c r="O63" s="1">
        <v>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61" customFormat="1">
      <c r="A64" s="44"/>
      <c r="B64" s="33"/>
      <c r="C64" s="33" t="s">
        <v>37</v>
      </c>
      <c r="D64" s="50" t="s">
        <v>139</v>
      </c>
      <c r="E64" s="45" t="s">
        <v>60</v>
      </c>
      <c r="F64" s="46"/>
      <c r="G64" s="46"/>
      <c r="H64" s="47">
        <v>0.28000000000000003</v>
      </c>
      <c r="I64" s="48">
        <v>449</v>
      </c>
      <c r="J64" s="55">
        <v>424</v>
      </c>
      <c r="K64" s="55">
        <v>400</v>
      </c>
      <c r="L64" s="56">
        <v>385</v>
      </c>
      <c r="M64" s="51"/>
      <c r="N64" s="57">
        <v>2000000007212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61" customFormat="1">
      <c r="A65" s="44" t="e">
        <f>A63+1</f>
        <v>#REF!</v>
      </c>
      <c r="B65" s="33" t="s">
        <v>25</v>
      </c>
      <c r="C65" s="33" t="s">
        <v>140</v>
      </c>
      <c r="D65" s="50" t="s">
        <v>141</v>
      </c>
      <c r="E65" s="45" t="s">
        <v>26</v>
      </c>
      <c r="F65" s="46"/>
      <c r="G65" s="46"/>
      <c r="H65" s="47">
        <v>3.9</v>
      </c>
      <c r="I65" s="48">
        <v>5353</v>
      </c>
      <c r="J65" s="55">
        <v>5050</v>
      </c>
      <c r="K65" s="55">
        <v>4950</v>
      </c>
      <c r="L65" s="56">
        <v>4850</v>
      </c>
      <c r="M65" s="52" t="s">
        <v>142</v>
      </c>
      <c r="N65" s="49">
        <v>2000000002699</v>
      </c>
      <c r="O65" s="1">
        <v>2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61" customFormat="1">
      <c r="A66" s="44"/>
      <c r="B66" s="33"/>
      <c r="C66" s="33" t="s">
        <v>39</v>
      </c>
      <c r="D66" s="50" t="s">
        <v>143</v>
      </c>
      <c r="E66" s="45" t="s">
        <v>60</v>
      </c>
      <c r="F66" s="46"/>
      <c r="G66" s="46"/>
      <c r="H66" s="47">
        <v>0.4</v>
      </c>
      <c r="I66" s="48">
        <v>606</v>
      </c>
      <c r="J66" s="55">
        <v>572</v>
      </c>
      <c r="K66" s="55">
        <v>540</v>
      </c>
      <c r="L66" s="56">
        <v>520</v>
      </c>
      <c r="M66" s="52" t="s">
        <v>157</v>
      </c>
      <c r="N66" s="57">
        <v>2000000007229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61" customFormat="1">
      <c r="A67" s="44" t="e">
        <f>A65+1</f>
        <v>#REF!</v>
      </c>
      <c r="B67" s="33" t="s">
        <v>25</v>
      </c>
      <c r="C67" s="33" t="s">
        <v>144</v>
      </c>
      <c r="D67" s="50" t="s">
        <v>145</v>
      </c>
      <c r="E67" s="45" t="s">
        <v>26</v>
      </c>
      <c r="F67" s="46"/>
      <c r="G67" s="46"/>
      <c r="H67" s="47">
        <v>4.5</v>
      </c>
      <c r="I67" s="48">
        <v>7800</v>
      </c>
      <c r="J67" s="55">
        <v>7600</v>
      </c>
      <c r="K67" s="55">
        <v>7400</v>
      </c>
      <c r="L67" s="56">
        <v>7200</v>
      </c>
      <c r="M67" s="51"/>
      <c r="N67" s="49">
        <v>2000000002705</v>
      </c>
      <c r="O67" s="1">
        <v>2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61" customFormat="1">
      <c r="A68" s="44" t="e">
        <f t="shared" ref="A68" si="4">A67+1</f>
        <v>#REF!</v>
      </c>
      <c r="B68" s="33" t="s">
        <v>25</v>
      </c>
      <c r="C68" s="33" t="s">
        <v>146</v>
      </c>
      <c r="D68" s="50" t="s">
        <v>147</v>
      </c>
      <c r="E68" s="45" t="s">
        <v>26</v>
      </c>
      <c r="F68" s="46"/>
      <c r="G68" s="46"/>
      <c r="H68" s="47">
        <v>7.6</v>
      </c>
      <c r="I68" s="48">
        <v>10600</v>
      </c>
      <c r="J68" s="55">
        <v>10400</v>
      </c>
      <c r="K68" s="55">
        <v>10200</v>
      </c>
      <c r="L68" s="56">
        <v>10000</v>
      </c>
      <c r="M68" s="51"/>
      <c r="N68" s="49">
        <v>2000000002712</v>
      </c>
      <c r="O68" s="1">
        <v>2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</sheetData>
  <autoFilter ref="A14:N68"/>
  <mergeCells count="1">
    <mergeCell ref="D8:E8"/>
  </mergeCells>
  <hyperlinks>
    <hyperlink ref="D2" r:id="rId1"/>
    <hyperlink ref="M15" r:id="rId2"/>
    <hyperlink ref="M16" r:id="rId3"/>
    <hyperlink ref="M17" r:id="rId4"/>
    <hyperlink ref="M18" r:id="rId5"/>
    <hyperlink ref="M19" r:id="rId6"/>
    <hyperlink ref="M23" r:id="rId7"/>
    <hyperlink ref="M24" r:id="rId8"/>
    <hyperlink ref="M26" r:id="rId9"/>
    <hyperlink ref="M32" r:id="rId10"/>
    <hyperlink ref="M36" r:id="rId11"/>
    <hyperlink ref="M46" r:id="rId12"/>
    <hyperlink ref="M47" r:id="rId13"/>
    <hyperlink ref="M49" r:id="rId14"/>
    <hyperlink ref="M50" r:id="rId15"/>
    <hyperlink ref="M52" r:id="rId16"/>
    <hyperlink ref="M53" r:id="rId17"/>
    <hyperlink ref="M54" r:id="rId18"/>
    <hyperlink ref="M55" r:id="rId19"/>
    <hyperlink ref="M59" r:id="rId20"/>
    <hyperlink ref="M65" r:id="rId21"/>
    <hyperlink ref="M33" r:id="rId22"/>
    <hyperlink ref="M30" r:id="rId23"/>
    <hyperlink ref="M42" r:id="rId24"/>
    <hyperlink ref="M43" r:id="rId25"/>
    <hyperlink ref="M45" r:id="rId26"/>
    <hyperlink ref="M48" r:id="rId27"/>
    <hyperlink ref="M66" r:id="rId28"/>
    <hyperlink ref="M27" r:id="rId29"/>
    <hyperlink ref="M28" r:id="rId30"/>
    <hyperlink ref="M29" r:id="rId31"/>
    <hyperlink ref="M34" r:id="rId32"/>
    <hyperlink ref="M35" r:id="rId33"/>
    <hyperlink ref="M51" r:id="rId34"/>
    <hyperlink ref="M39" r:id="rId35"/>
    <hyperlink ref="M41" r:id="rId36"/>
    <hyperlink ref="M44" r:id="rId37"/>
    <hyperlink ref="M40" r:id="rId38"/>
  </hyperlinks>
  <pageMargins left="0" right="0" top="0.59027777777777801" bottom="0.59027777777777801" header="0.511811023622047" footer="0.511811023622047"/>
  <pageSetup paperSize="9" orientation="landscape" horizontalDpi="300" verticalDpi="300" r:id="rId39"/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2025-12-07T19:18:49Z</dcterms:modified>
  <dc:language>ru-RU</dc:language>
</cp:coreProperties>
</file>